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par\cpar-dfe\RECEITA\TRANSFERENCIAS FEDERAIS\transparencia\IPI - EXP\"/>
    </mc:Choice>
  </mc:AlternateContent>
  <xr:revisionPtr revIDLastSave="0" documentId="8_{E2D600D8-2565-48B6-A33F-7A0C0561FB0B}" xr6:coauthVersionLast="47" xr6:coauthVersionMax="47" xr10:uidLastSave="{00000000-0000-0000-0000-000000000000}"/>
  <bookViews>
    <workbookView xWindow="-120" yWindow="-120" windowWidth="24240" windowHeight="13140" xr2:uid="{CAE3EA76-6496-44F5-8FFB-1DEF61299F65}"/>
  </bookViews>
  <sheets>
    <sheet name="IPI EXP repasse mensais x an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C23" i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<sst xmlns="http://schemas.openxmlformats.org/spreadsheetml/2006/main" count="27" uniqueCount="27">
  <si>
    <t>GOVERNO DO ESTADO DE SÃO PAULO</t>
  </si>
  <si>
    <t>SECRETARIA DA FAZENDA E PLANEJAMENTO</t>
  </si>
  <si>
    <t>COORDENADORIA DA ADMINISTRAÇÃO FINANCEIRA</t>
  </si>
  <si>
    <t>DEPARTAMENTO DE FINANÇAS DO ESTADO</t>
  </si>
  <si>
    <t>Repasse do Imposto sobre Produtos Industrializados - Exportação (IPI-EXP) ao Estado de São Paulo</t>
  </si>
  <si>
    <t>Atualizado em 19/02/2024</t>
  </si>
  <si>
    <t>Valores expressos em R$ 1,00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</si>
  <si>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</si>
  <si>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</si>
  <si>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</si>
  <si>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</si>
  <si>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</si>
  <si>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</si>
  <si>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</si>
  <si>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</si>
  <si>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</si>
  <si>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</si>
  <si>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</si>
  <si>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</si>
  <si>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</si>
  <si>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</si>
  <si>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Definição:</t>
  </si>
  <si>
    <t>A Constituição Federal estabelece que a União entregará 10% do produto da arrecadação do imposto sobre produtos industrializados (IPI) aos Estados e ao Distrito Federal, proporcionalmente ao valor das respectivas exportações de produtos industrializados. Do total do repasse, 20% destina-se ao Estado de São Paulo.</t>
  </si>
  <si>
    <t>Observação:</t>
  </si>
  <si>
    <t xml:space="preserve">Valores IPI - Exportação já estão descontados a parcela destinada ao FUNDEB.
</t>
  </si>
  <si>
    <t>Fonte:</t>
  </si>
  <si>
    <t>Secretaria do Tesouro Nacional - Governo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</si>
</sst>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Verdana"/>
      <family val="2"/>
    </font>
    <font>
      <b/>
      <sz val="14"/>
      <color theme="1"/>
      <name val="Verdana"/>
      <family val="2"/>
    </font>
    <font>
      <b/>
      <sz val="13"/>
      <color rgb="FF000000"/>
      <name val="Verdana"/>
      <family val="2"/>
    </font>
    <font>
      <b/>
      <sz val="13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left" vertical="top" wrapText="1"/>
    </xf>
    <xf numFmtId="165" fontId="0" fillId="0" borderId="0" xfId="0" applyNumberForma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cpar\cpar-dfe\RECEITA\TRANSFERENCIAS%20FEDERAIS\transparencia\GR&#193;FICO%20EVOLU&#199;&#195;O%20HIST&#211;RICA-padrao%20at&#233;%20dezembro%20de%202023.xlsx" TargetMode="External"/><Relationship Id="rId1" Type="http://schemas.openxmlformats.org/officeDocument/2006/relationships/externalLinkPath" Target="/cpar/cpar-dfe/RECEITA/TRANSFERENCIAS%20FEDERAIS/transparencia/GR&#193;FICO%20EVOLU&#199;&#195;O%20HIST&#211;RICA-padrao%20at&#233;%20dezembro%20d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PE repasses mensais x ano (2)"/>
      <sheetName val="FPE dados"/>
      <sheetName val="IPI EXP DADOS"/>
      <sheetName val="FEP GRAF 2"/>
      <sheetName val="IPI EXP GRAF 2"/>
      <sheetName val="FPE repasses mensais x ano  "/>
      <sheetName val="IPI EXP repasse mensais x ano"/>
    </sheetNames>
    <sheetDataSet>
      <sheetData sheetId="0"/>
      <sheetData sheetId="1"/>
      <sheetData sheetId="2">
        <row r="192">
          <cell r="C192">
            <v>85690063.829999998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067A-BDF0-4920-9CE0-62F84C281203}">
  <dimension ref="B1:O32"/>
  <sheetViews>
    <sheetView tabSelected="1" zoomScale="70" zoomScaleNormal="70" workbookViewId="0">
      <selection activeCell="A18" sqref="A18:XFD18"/>
    </sheetView>
  </sheetViews>
  <sheetFormatPr defaultRowHeight="15" x14ac:dyDescent="0.25"/>
  <cols>
    <col min="1" max="1" width="2.140625" customWidth="1"/>
    <col min="2" max="2" width="21" customWidth="1"/>
    <col min="3" max="4" width="21.7109375" bestFit="1" customWidth="1"/>
    <col min="5" max="6" width="23.140625" bestFit="1" customWidth="1"/>
    <col min="7" max="11" width="21.7109375" bestFit="1" customWidth="1"/>
    <col min="12" max="15" width="23.140625" bestFit="1" customWidth="1"/>
  </cols>
  <sheetData>
    <row r="1" spans="2:15" ht="18" x14ac:dyDescent="0.25">
      <c r="B1" s="1" t="s">
        <v>0</v>
      </c>
      <c r="C1" s="2"/>
      <c r="D1" s="2"/>
      <c r="E1" s="2"/>
      <c r="F1" s="2"/>
    </row>
    <row r="2" spans="2:15" ht="15.75" x14ac:dyDescent="0.25">
      <c r="B2" s="3" t="s">
        <v>1</v>
      </c>
      <c r="C2" s="4"/>
      <c r="D2" s="4"/>
      <c r="E2" s="4"/>
      <c r="F2" s="4"/>
    </row>
    <row r="3" spans="2:15" ht="15" customHeight="1" x14ac:dyDescent="0.25">
      <c r="B3" s="5" t="s">
        <v>2</v>
      </c>
      <c r="C3" s="6"/>
      <c r="D3" s="6"/>
      <c r="E3" s="6"/>
      <c r="F3" s="6"/>
    </row>
    <row r="4" spans="2:15" x14ac:dyDescent="0.25">
      <c r="B4" s="7" t="s">
        <v>3</v>
      </c>
      <c r="C4" s="8"/>
      <c r="D4" s="8"/>
      <c r="E4" s="8"/>
      <c r="F4" s="8"/>
    </row>
    <row r="5" spans="2:15" x14ac:dyDescent="0.25">
      <c r="B5" s="9"/>
      <c r="C5" s="9"/>
      <c r="D5" s="9"/>
      <c r="E5" s="9"/>
      <c r="F5" s="9"/>
    </row>
    <row r="6" spans="2:15" ht="15.75" x14ac:dyDescent="0.25">
      <c r="B6" s="10" t="s">
        <v>4</v>
      </c>
      <c r="C6" s="10"/>
      <c r="D6" s="10"/>
      <c r="E6" s="10"/>
      <c r="F6" s="10"/>
    </row>
    <row r="7" spans="2:15" x14ac:dyDescent="0.25">
      <c r="B7" s="11"/>
      <c r="C7" s="11"/>
      <c r="D7" s="11"/>
      <c r="E7" s="11"/>
      <c r="F7" s="11"/>
    </row>
    <row r="8" spans="2:15" x14ac:dyDescent="0.25">
      <c r="B8" s="12" t="s">
        <v>5</v>
      </c>
      <c r="C8" s="11"/>
      <c r="D8" s="11"/>
      <c r="E8" s="11"/>
      <c r="F8" s="11"/>
    </row>
    <row r="9" spans="2:15" x14ac:dyDescent="0.25">
      <c r="B9" s="11"/>
      <c r="C9" s="11"/>
      <c r="D9" s="11"/>
      <c r="E9" s="11"/>
      <c r="F9" s="11"/>
      <c r="O9" s="13" t="s">
        <v>6</v>
      </c>
    </row>
    <row r="10" spans="2:15" x14ac:dyDescent="0.25">
      <c r="B10" s="14" t="s">
        <v>7</v>
      </c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</row>
    <row r="11" spans="2:15" hidden="1" x14ac:dyDescent="0.25">
      <c r="B11" s="15">
        <v>2012</v>
      </c>
      <c r="C11" s="16">
        <v>28830295.079999998</v>
      </c>
      <c r="D11" s="16">
        <v>60228688.759999998</v>
      </c>
      <c r="E11" s="16">
        <v>53645024.719999999</v>
      </c>
      <c r="F11" s="16">
        <v>56921224.82</v>
      </c>
      <c r="G11" s="16">
        <v>64426787.68</v>
      </c>
      <c r="H11" s="16">
        <v>57556309.869999997</v>
      </c>
      <c r="I11" s="16">
        <v>53673475.890000001</v>
      </c>
      <c r="J11" s="16">
        <v>59326033.210000001</v>
      </c>
      <c r="K11" s="16">
        <v>59996677.960000001</v>
      </c>
      <c r="L11" s="16">
        <v>57987497.420000002</v>
      </c>
      <c r="M11" s="16">
        <v>58705412.32</v>
      </c>
      <c r="N11" s="16">
        <v>67408366.969999999</v>
      </c>
      <c r="O11" s="16">
        <v>678705794.70000005</v>
      </c>
    </row>
    <row r="12" spans="2:15" hidden="1" x14ac:dyDescent="0.25">
      <c r="B12" s="15">
        <v>2013</v>
      </c>
      <c r="C12" s="16">
        <v>69244581.120000005</v>
      </c>
      <c r="D12" s="16">
        <v>53168084.07</v>
      </c>
      <c r="E12" s="16">
        <v>46936043.859999999</v>
      </c>
      <c r="F12" s="16">
        <v>43037728.909999996</v>
      </c>
      <c r="G12" s="16">
        <v>57872562.869999997</v>
      </c>
      <c r="H12" s="16">
        <v>60275829.869999997</v>
      </c>
      <c r="I12" s="16">
        <v>59373196.469999999</v>
      </c>
      <c r="J12" s="16">
        <v>63529711.030000001</v>
      </c>
      <c r="K12" s="16">
        <v>57788488.170000002</v>
      </c>
      <c r="L12" s="16">
        <v>61776315.409999996</v>
      </c>
      <c r="M12" s="16">
        <v>68525981.469999999</v>
      </c>
      <c r="N12" s="16">
        <v>73239488.379999995</v>
      </c>
      <c r="O12" s="16">
        <v>714768011.63</v>
      </c>
    </row>
    <row r="13" spans="2:15" hidden="1" x14ac:dyDescent="0.25">
      <c r="B13" s="15">
        <v>2014</v>
      </c>
      <c r="C13" s="16">
        <v>66779208.119999997</v>
      </c>
      <c r="D13" s="16">
        <v>56536901.090000004</v>
      </c>
      <c r="E13" s="16">
        <v>55243846.630000003</v>
      </c>
      <c r="F13" s="16">
        <v>60238638.289999999</v>
      </c>
      <c r="G13" s="16">
        <v>65519396.25</v>
      </c>
      <c r="H13" s="16">
        <v>62403750.969999999</v>
      </c>
      <c r="I13" s="16">
        <v>64108089.270000003</v>
      </c>
      <c r="J13" s="16">
        <v>66081264.469999999</v>
      </c>
      <c r="K13" s="16">
        <v>62185891.619999997</v>
      </c>
      <c r="L13" s="16">
        <v>66595868.530000001</v>
      </c>
      <c r="M13" s="16">
        <v>76471902.640000001</v>
      </c>
      <c r="N13" s="16">
        <v>75455521.420000002</v>
      </c>
      <c r="O13" s="16">
        <v>777620279.29999995</v>
      </c>
    </row>
    <row r="14" spans="2:15" hidden="1" x14ac:dyDescent="0.25">
      <c r="B14" s="15">
        <v>2015</v>
      </c>
      <c r="C14" s="16">
        <v>97093224.569999993</v>
      </c>
      <c r="D14" s="16">
        <v>57762673.840000004</v>
      </c>
      <c r="E14" s="16">
        <v>56659184.420000002</v>
      </c>
      <c r="F14" s="16">
        <v>59343660.770000003</v>
      </c>
      <c r="G14" s="16">
        <v>66946282.049999997</v>
      </c>
      <c r="H14" s="16">
        <v>63766403.219999999</v>
      </c>
      <c r="I14" s="16">
        <v>58741770.57</v>
      </c>
      <c r="J14" s="16">
        <v>62503983.909999996</v>
      </c>
      <c r="K14" s="16">
        <v>62326425.369999997</v>
      </c>
      <c r="L14" s="16">
        <v>72293568.359999999</v>
      </c>
      <c r="M14" s="16">
        <v>65865855.670000002</v>
      </c>
      <c r="N14" s="16">
        <v>65038512.030000001</v>
      </c>
      <c r="O14" s="16">
        <v>788341544.77999997</v>
      </c>
    </row>
    <row r="15" spans="2:15" hidden="1" x14ac:dyDescent="0.25">
      <c r="B15" s="15">
        <v>2016</v>
      </c>
      <c r="C15" s="16">
        <v>71451593.239999995</v>
      </c>
      <c r="D15" s="16">
        <v>55182299.25</v>
      </c>
      <c r="E15" s="16">
        <v>53875314.549999997</v>
      </c>
      <c r="F15" s="16">
        <v>55280622.540000007</v>
      </c>
      <c r="G15" s="16">
        <v>62775596.039999999</v>
      </c>
      <c r="H15" s="16">
        <v>37354330.270000003</v>
      </c>
      <c r="I15" s="16">
        <v>50754150.350000001</v>
      </c>
      <c r="J15" s="16">
        <v>51286587.950000003</v>
      </c>
      <c r="K15" s="16">
        <v>56161888.329999998</v>
      </c>
      <c r="L15" s="16">
        <v>59360187.479999997</v>
      </c>
      <c r="M15" s="16">
        <v>62036049.25</v>
      </c>
      <c r="N15" s="16">
        <v>66000409.640000001</v>
      </c>
      <c r="O15" s="16">
        <f t="shared" ref="O15:O20" si="0">SUM(C15:N15)</f>
        <v>681519028.88999999</v>
      </c>
    </row>
    <row r="16" spans="2:15" hidden="1" x14ac:dyDescent="0.25">
      <c r="B16" s="15">
        <v>2017</v>
      </c>
      <c r="C16" s="16">
        <v>56772116.210000001</v>
      </c>
      <c r="D16" s="16">
        <v>62426661.140000001</v>
      </c>
      <c r="E16" s="16">
        <v>49056369.32</v>
      </c>
      <c r="F16" s="16">
        <v>59235712.560000002</v>
      </c>
      <c r="G16" s="16">
        <v>55579651.979999997</v>
      </c>
      <c r="H16" s="16">
        <v>55881809.68</v>
      </c>
      <c r="I16" s="16">
        <v>62776340.159999996</v>
      </c>
      <c r="J16" s="16">
        <v>58743976.579999998</v>
      </c>
      <c r="K16" s="16">
        <v>62745461.359999999</v>
      </c>
      <c r="L16" s="16">
        <v>79186251.519999996</v>
      </c>
      <c r="M16" s="16">
        <v>64660048.359999999</v>
      </c>
      <c r="N16" s="16">
        <v>89212087.719999999</v>
      </c>
      <c r="O16" s="16">
        <f t="shared" si="0"/>
        <v>756276486.59000003</v>
      </c>
    </row>
    <row r="17" spans="2:15" hidden="1" x14ac:dyDescent="0.25">
      <c r="B17" s="15">
        <v>2018</v>
      </c>
      <c r="C17" s="16">
        <v>78441786.989999995</v>
      </c>
      <c r="D17" s="16">
        <v>80022437.569999993</v>
      </c>
      <c r="E17" s="16">
        <v>66742535.229999997</v>
      </c>
      <c r="F17" s="16">
        <v>71256366.829999998</v>
      </c>
      <c r="G17" s="16">
        <v>72621834.290000007</v>
      </c>
      <c r="H17" s="16">
        <v>79748527.670000002</v>
      </c>
      <c r="I17" s="16">
        <v>67111026.260000005</v>
      </c>
      <c r="J17" s="16">
        <v>72581772.859999999</v>
      </c>
      <c r="K17" s="16">
        <v>72571451.920000002</v>
      </c>
      <c r="L17" s="16">
        <v>73659430.420000002</v>
      </c>
      <c r="M17" s="16">
        <v>70717425.879999995</v>
      </c>
      <c r="N17" s="16">
        <v>85211974.549999997</v>
      </c>
      <c r="O17" s="16">
        <f t="shared" si="0"/>
        <v>890686570.46999991</v>
      </c>
    </row>
    <row r="18" spans="2:15" hidden="1" x14ac:dyDescent="0.25">
      <c r="B18" s="15">
        <v>2019</v>
      </c>
      <c r="C18" s="16">
        <v>66737563.82</v>
      </c>
      <c r="D18" s="16">
        <v>70645594.810000002</v>
      </c>
      <c r="E18" s="16">
        <v>68228221.859999999</v>
      </c>
      <c r="F18" s="16">
        <v>69170551.159999996</v>
      </c>
      <c r="G18" s="16">
        <v>67730911.230000004</v>
      </c>
      <c r="H18" s="16">
        <v>71030529.090000004</v>
      </c>
      <c r="I18" s="16">
        <v>71905833.079999998</v>
      </c>
      <c r="J18" s="16">
        <v>64356350.840000004</v>
      </c>
      <c r="K18" s="16">
        <v>78451997.989999995</v>
      </c>
      <c r="L18" s="16">
        <v>69429123.370000005</v>
      </c>
      <c r="M18" s="16">
        <v>72910662.819999993</v>
      </c>
      <c r="N18" s="16">
        <v>85699751.040000007</v>
      </c>
      <c r="O18" s="16">
        <f t="shared" si="0"/>
        <v>856297091.1099999</v>
      </c>
    </row>
    <row r="19" spans="2:15" x14ac:dyDescent="0.25">
      <c r="B19" s="15">
        <v>2020</v>
      </c>
      <c r="C19" s="16">
        <v>62817280.75</v>
      </c>
      <c r="D19" s="16">
        <v>67952231.430000007</v>
      </c>
      <c r="E19" s="16">
        <v>62710024.82</v>
      </c>
      <c r="F19" s="16">
        <v>56277059.369999997</v>
      </c>
      <c r="G19" s="16">
        <v>56111769.609999999</v>
      </c>
      <c r="H19" s="16">
        <v>50460852.119999997</v>
      </c>
      <c r="I19" s="16">
        <v>60617544.289999999</v>
      </c>
      <c r="J19" s="16">
        <v>70105183.420000002</v>
      </c>
      <c r="K19" s="16">
        <v>82346959.450000003</v>
      </c>
      <c r="L19" s="16">
        <v>94242799.810000002</v>
      </c>
      <c r="M19" s="16">
        <v>103306324.34999999</v>
      </c>
      <c r="N19" s="16">
        <v>108651473.40000001</v>
      </c>
      <c r="O19" s="16">
        <f t="shared" si="0"/>
        <v>875599502.82000017</v>
      </c>
    </row>
    <row r="20" spans="2:15" x14ac:dyDescent="0.25">
      <c r="B20" s="15">
        <v>2021</v>
      </c>
      <c r="C20" s="16">
        <v>99759801.230000004</v>
      </c>
      <c r="D20" s="16">
        <v>81603630.099999994</v>
      </c>
      <c r="E20" s="16">
        <v>96898176.599999994</v>
      </c>
      <c r="F20" s="16">
        <v>97184352.769999996</v>
      </c>
      <c r="G20" s="16">
        <v>93934183.510000005</v>
      </c>
      <c r="H20" s="16">
        <v>86167355.239999995</v>
      </c>
      <c r="I20" s="16">
        <v>99523335.349999994</v>
      </c>
      <c r="J20" s="16">
        <v>83690679.769999996</v>
      </c>
      <c r="K20" s="16">
        <v>99578509.299999997</v>
      </c>
      <c r="L20" s="16">
        <v>102497732.09</v>
      </c>
      <c r="M20" s="16">
        <v>98191328.840000004</v>
      </c>
      <c r="N20" s="16">
        <v>100386245.15000001</v>
      </c>
      <c r="O20" s="16">
        <f t="shared" si="0"/>
        <v>1139415329.95</v>
      </c>
    </row>
    <row r="21" spans="2:15" x14ac:dyDescent="0.25">
      <c r="B21" s="15">
        <v>2022</v>
      </c>
      <c r="C21" s="16">
        <v>99207269.629999995</v>
      </c>
      <c r="D21" s="16">
        <v>88707355.439999998</v>
      </c>
      <c r="E21" s="16">
        <v>100496301.12</v>
      </c>
      <c r="F21" s="16">
        <v>102207653.14</v>
      </c>
      <c r="G21" s="16">
        <v>54337451.039999999</v>
      </c>
      <c r="H21" s="16">
        <v>76664082.5</v>
      </c>
      <c r="I21" s="16">
        <v>79022026.689999998</v>
      </c>
      <c r="J21" s="16">
        <v>62943393.609999999</v>
      </c>
      <c r="K21" s="16">
        <v>83036112.810000002</v>
      </c>
      <c r="L21" s="16">
        <v>84745434.969999999</v>
      </c>
      <c r="M21" s="16">
        <v>61622796.299999997</v>
      </c>
      <c r="N21" s="16">
        <v>87553218.989999995</v>
      </c>
      <c r="O21" s="16">
        <f>SUM(C21:N21)</f>
        <v>980543096.24000001</v>
      </c>
    </row>
    <row r="22" spans="2:15" x14ac:dyDescent="0.25">
      <c r="B22" s="15">
        <v>2023</v>
      </c>
      <c r="C22" s="16">
        <v>79927132.819999993</v>
      </c>
      <c r="D22" s="16">
        <v>56997660.130000003</v>
      </c>
      <c r="E22" s="16">
        <v>70637950.109999999</v>
      </c>
      <c r="F22" s="16">
        <v>75305128.189999998</v>
      </c>
      <c r="G22" s="16">
        <v>67718783.260000005</v>
      </c>
      <c r="H22" s="16">
        <v>84443527.370000005</v>
      </c>
      <c r="I22" s="16">
        <v>76719691.959999993</v>
      </c>
      <c r="J22" s="16">
        <v>68288137.780000001</v>
      </c>
      <c r="K22" s="16">
        <v>88501526.680000007</v>
      </c>
      <c r="L22" s="16">
        <v>98867963.700000003</v>
      </c>
      <c r="M22" s="16">
        <v>81009959.609999999</v>
      </c>
      <c r="N22" s="16">
        <v>88194795.569999993</v>
      </c>
      <c r="O22" s="16">
        <f>SUM(C22:N22)</f>
        <v>936612257.18000007</v>
      </c>
    </row>
    <row r="23" spans="2:15" x14ac:dyDescent="0.25">
      <c r="B23" s="15">
        <v>2024</v>
      </c>
      <c r="C23" s="16">
        <f>'[1]IPI EXP DADOS'!C192</f>
        <v>85690063.829999998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>SUM(C23:N23)</f>
        <v>85690063.829999998</v>
      </c>
    </row>
    <row r="24" spans="2:15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x14ac:dyDescent="0.25">
      <c r="B25" s="19" t="s">
        <v>21</v>
      </c>
      <c r="C25" s="12"/>
      <c r="D25" s="12"/>
      <c r="E25" s="12"/>
      <c r="F25" s="12"/>
    </row>
    <row r="26" spans="2:15" ht="35.25" customHeight="1" x14ac:dyDescent="0.25">
      <c r="B26" s="20" t="s">
        <v>22</v>
      </c>
      <c r="C26" s="20"/>
      <c r="D26" s="20"/>
      <c r="E26" s="20"/>
      <c r="F26" s="20"/>
    </row>
    <row r="27" spans="2:15" x14ac:dyDescent="0.25">
      <c r="B27" s="20"/>
      <c r="C27" s="20"/>
      <c r="D27" s="20"/>
      <c r="E27" s="20"/>
      <c r="F27" s="20"/>
      <c r="O27" s="21"/>
    </row>
    <row r="28" spans="2:15" x14ac:dyDescent="0.25">
      <c r="B28" s="22" t="s">
        <v>23</v>
      </c>
      <c r="C28" s="12"/>
      <c r="D28" s="12"/>
      <c r="E28" s="12"/>
      <c r="F28" s="12"/>
    </row>
    <row r="29" spans="2:15" x14ac:dyDescent="0.25">
      <c r="B29" s="20" t="s">
        <v>24</v>
      </c>
      <c r="C29" s="20"/>
      <c r="D29" s="20"/>
      <c r="E29" s="20"/>
      <c r="F29" s="20"/>
    </row>
    <row r="30" spans="2:15" x14ac:dyDescent="0.25">
      <c r="B30" s="12"/>
      <c r="C30" s="12"/>
      <c r="D30" s="12"/>
      <c r="E30" s="12"/>
      <c r="F30" s="12"/>
    </row>
    <row r="31" spans="2:15" x14ac:dyDescent="0.25">
      <c r="B31" s="22" t="s">
        <v>25</v>
      </c>
      <c r="C31" s="12"/>
      <c r="D31" s="12"/>
      <c r="E31" s="12"/>
      <c r="F31" s="12"/>
    </row>
    <row r="32" spans="2:15" x14ac:dyDescent="0.25">
      <c r="B32" s="20" t="s">
        <v>26</v>
      </c>
      <c r="C32" s="20"/>
      <c r="D32" s="20"/>
      <c r="E32" s="20"/>
      <c r="F32" s="20"/>
    </row>
  </sheetData>
  <mergeCells count="4">
    <mergeCell ref="B26:F26"/>
    <mergeCell ref="B27:F27"/>
    <mergeCell ref="B29:F29"/>
    <mergeCell ref="B32:F3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9CB29B6F24549B633F12773FD39EE" ma:contentTypeVersion="44" ma:contentTypeDescription="Crie um novo documento." ma:contentTypeScope="" ma:versionID="a7973db2a09ea35acb9aaa8b65875e2d">
  <xsd:schema xmlns:xsd="http://www.w3.org/2001/XMLSchema" xmlns:xs="http://www.w3.org/2001/XMLSchema" xmlns:p="http://schemas.microsoft.com/office/2006/metadata/properties" xmlns:ns1="http://schemas.microsoft.com/sharepoint/v3" xmlns:ns2="d296cc71-5d98-43cb-9022-62bdf2adc570" xmlns:ns3="cab9443d-e875-490f-becd-80caf65fbf12" xmlns:ns4="b2df8dff-e853-4b8e-b27b-cee136c95117" xmlns:ns5="39a54896-fcd5-46ac-88d0-402f810c0b89" targetNamespace="http://schemas.microsoft.com/office/2006/metadata/properties" ma:root="true" ma:fieldsID="c1a868648a2d00df44c1e42c8f1bb1ff" ns1:_="" ns2:_="" ns3:_="" ns4:_="" ns5:_="">
    <xsd:import namespace="http://schemas.microsoft.com/sharepoint/v3"/>
    <xsd:import namespace="d296cc71-5d98-43cb-9022-62bdf2adc570"/>
    <xsd:import namespace="cab9443d-e875-490f-becd-80caf65fbf12"/>
    <xsd:import namespace="b2df8dff-e853-4b8e-b27b-cee136c95117"/>
    <xsd:import namespace="39a54896-fcd5-46ac-88d0-402f810c0b89"/>
    <xsd:element name="properties">
      <xsd:complexType>
        <xsd:sequence>
          <xsd:element name="documentManagement">
            <xsd:complexType>
              <xsd:all>
                <xsd:element ref="ns2:Data"/>
                <xsd:element ref="ns3:Tipo_x0020_de_x0020_Download"/>
                <xsd:element ref="ns4:DocumentoAnual" minOccurs="0"/>
                <xsd:element ref="ns5:TipoDeConteudoAcesso"/>
                <xsd:element ref="ns1:PublishingStartDate" minOccurs="0"/>
                <xsd:element ref="ns1:PublishingExpirationDate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7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6cc71-5d98-43cb-9022-62bdf2adc570" elementFormDefault="qualified">
    <xsd:import namespace="http://schemas.microsoft.com/office/2006/documentManagement/types"/>
    <xsd:import namespace="http://schemas.microsoft.com/office/infopath/2007/PartnerControls"/>
    <xsd:element name="Data" ma:index="2" ma:displayName="Data de Referência" ma:description="Informe a data correspondente ao período do documento. Não utilize a data de publicação." ma:format="DateOnly" ma:indexed="true" ma:internalName="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9443d-e875-490f-becd-80caf65fbf12" elementFormDefault="qualified">
    <xsd:import namespace="http://schemas.microsoft.com/office/2006/documentManagement/types"/>
    <xsd:import namespace="http://schemas.microsoft.com/office/infopath/2007/PartnerControls"/>
    <xsd:element name="Tipo_x0020_de_x0020_Download" ma:index="3" ma:displayName="Tipo de Download" ma:description="Selecione a categoria de download ou página relacionada ao documento." ma:indexed="true" ma:list="975de27f-7b5e-418a-a365-5db78b7f3513" ma:internalName="Tipo_x0020_de_x0020_Download" ma:showField="Title" ma:web="cab9443d-e875-490f-becd-80caf65fbf12">
      <xsd:simpleType>
        <xsd:restriction base="dms:Lookup"/>
      </xsd:simpleType>
    </xsd:element>
    <xsd:element name="TaxCatchAll" ma:index="9" nillable="true" ma:displayName="Coluna Global de Taxonomia" ma:hidden="true" ma:list="{4eb8de8d-8248-486d-8378-a43bb5bb6e60}" ma:internalName="TaxCatchAll" ma:readOnly="false" ma:showField="CatchAllData" ma:web="cab9443d-e875-490f-becd-80caf65fb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f8dff-e853-4b8e-b27b-cee136c95117" elementFormDefault="qualified">
    <xsd:import namespace="http://schemas.microsoft.com/office/2006/documentManagement/types"/>
    <xsd:import namespace="http://schemas.microsoft.com/office/infopath/2007/PartnerControls"/>
    <xsd:element name="DocumentoAnual" ma:index="4" nillable="true" ma:displayName="Documento Anual" ma:default="0" ma:description="Identifica que o documento será apresentado no agrupamento anual, mesmo quando a página for configurada para outro período." ma:internalName="DocumentoAnu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54896-fcd5-46ac-88d0-402f810c0b89" elementFormDefault="qualified">
    <xsd:import namespace="http://schemas.microsoft.com/office/2006/documentManagement/types"/>
    <xsd:import namespace="http://schemas.microsoft.com/office/infopath/2007/PartnerControls"/>
    <xsd:element name="TipoDeConteudoAcesso" ma:index="5" ma:displayName="Tipo de Conteúdo" ma:default="Downloads" ma:format="Dropdown" ma:internalName="TipoDeConteudoAcesso">
      <xsd:simpleType>
        <xsd:restriction base="dms:Choice">
          <xsd:enumeration value="Notícias"/>
          <xsd:enumeration value="Serviços"/>
          <xsd:enumeration value="Legislação"/>
          <xsd:enumeration value="Downloads"/>
          <xsd:enumeration value="Eventos"/>
          <xsd:enumeration value="Diário Oficial"/>
          <xsd:enumeration value="Agenda"/>
          <xsd:enumeration value="Educação Fiscal"/>
          <xsd:enumeration value="Vídeo"/>
          <xsd:enumeration value="Perguntas Frequen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wnload xmlns="cab9443d-e875-490f-becd-80caf65fbf12">593</Tipo_x0020_de_x0020_Download>
    <Data xmlns="d296cc71-5d98-43cb-9022-62bdf2adc570">2024-02-19T03:00:00+00:00</Data>
    <DocumentoAnual xmlns="b2df8dff-e853-4b8e-b27b-cee136c95117">true</DocumentoAnual>
    <TipoDeConteudoAcesso xmlns="39a54896-fcd5-46ac-88d0-402f810c0b89">Downloads</TipoDeConteudoAcesso>
    <PublishingExpirationDate xmlns="http://schemas.microsoft.com/sharepoint/v3" xsi:nil="true"/>
    <PublishingStartDate xmlns="http://schemas.microsoft.com/sharepoint/v3" xsi:nil="true"/>
    <TaxCatchAll xmlns="cab9443d-e875-490f-becd-80caf65fbf12"/>
  </documentManagement>
</p:properties>
</file>

<file path=customXml/itemProps1.xml><?xml version="1.0" encoding="utf-8"?>
<ds:datastoreItem xmlns:ds="http://schemas.openxmlformats.org/officeDocument/2006/customXml" ds:itemID="{1631248C-85A7-4644-BFAB-5A949C196963}"/>
</file>

<file path=customXml/itemProps2.xml><?xml version="1.0" encoding="utf-8"?>
<ds:datastoreItem xmlns:ds="http://schemas.openxmlformats.org/officeDocument/2006/customXml" ds:itemID="{784C08B1-08D3-4078-AA61-AE337077ACA3}"/>
</file>

<file path=customXml/itemProps3.xml><?xml version="1.0" encoding="utf-8"?>
<ds:datastoreItem xmlns:ds="http://schemas.openxmlformats.org/officeDocument/2006/customXml" ds:itemID="{CF4F0F2F-47B1-4061-8A85-0F3F79C68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IPI EXP repasse mensais x ano</vt:lpstr>
    </vt:vector>
  </TitlesOfParts>
  <Company>Secretaria da Fazenda -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IPI EXP Evolução Mensal até jan. 2024</dc:title>
  <dc:creator>Carlos Miguel Navarro</dc:creator>
  <cp:lastModifiedBy>Carlos Miguel Navarro</cp:lastModifiedBy>
  <dcterms:created xsi:type="dcterms:W3CDTF">2024-02-19T19:00:07Z</dcterms:created>
  <dcterms:modified xsi:type="dcterms:W3CDTF">2024-02-19T19:00:58Z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0x010100F909CB29B6F24549B633F12773FD39EE</vt:lpwstr>
  </property>
</Properties>
</file>