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585" windowHeight="12660" tabRatio="82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/>
  <calcPr fullCalcOnLoad="1" refMode="R1C1"/>
</workbook>
</file>

<file path=xl/sharedStrings.xml><?xml version="1.0" encoding="utf-8"?>
<sst xmlns="http://schemas.openxmlformats.org/spreadsheetml/2006/main" count="470" uniqueCount="35">
  <si>
    <t>Tipo de Processo</t>
  </si>
  <si>
    <t>Quantidade de Processos</t>
  </si>
  <si>
    <t>Valor (R$)</t>
  </si>
  <si>
    <t>Imposto</t>
  </si>
  <si>
    <t>Multa</t>
  </si>
  <si>
    <t>Juros</t>
  </si>
  <si>
    <t>TOTAL</t>
  </si>
  <si>
    <t>Físico</t>
  </si>
  <si>
    <t>Eletrônico</t>
  </si>
  <si>
    <t>Total</t>
  </si>
  <si>
    <t>GOVERNO DO ESTADO DE SÃO PAULO</t>
  </si>
  <si>
    <t>SECRETARIA DA FAZENDA</t>
  </si>
  <si>
    <t>COORDENADORIA DA ADMINISTRAÇÃO TRIBUTÁRIA</t>
  </si>
  <si>
    <t>1º TRIM</t>
  </si>
  <si>
    <t>2º TRIM</t>
  </si>
  <si>
    <t>3º TRIM</t>
  </si>
  <si>
    <t>4º TRIM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</si>
  <si>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Tribunal de Impostos e Taxas da Secretaria da Fazenda do Estado de São Paulo.</t>
    </r>
  </si>
  <si>
    <t>Histórico de 2014</t>
  </si>
  <si>
    <r>
      <rPr>
        <b/>
        <u val="single"/>
        <sz val="8"/>
        <rFont val="Verdana"/>
        <family val="2"/>
      </rPr>
      <t>Observação:</t>
    </r>
    <r>
      <rPr>
        <sz val="8"/>
        <rFont val="Verdana"/>
        <family val="2"/>
      </rPr>
      <t xml:space="preserve"> Valores originais do Auto de Infração e Imposição de Multa - AIIM.
</t>
    </r>
  </si>
  <si>
    <t>Histórico de 2013</t>
  </si>
  <si>
    <t>Histórico de 2012</t>
  </si>
  <si>
    <t>Histórico de 2011</t>
  </si>
  <si>
    <t>Histórico de 2010</t>
  </si>
  <si>
    <t>Processos Encerrados no Contencioso</t>
  </si>
  <si>
    <t>TRIBUNAL DE IMPOSTOS E TAXAS</t>
  </si>
  <si>
    <t>Histórico até 12/2015, atualizado em 28/01/2016 (atualização trimestral)</t>
  </si>
  <si>
    <t>Histórico até 12/2016 (atualização trimestral)</t>
  </si>
  <si>
    <t>Histórico até 12/2017 (atualização trimestral)</t>
  </si>
  <si>
    <t>Histórico até 12/2018 (atualização trimestral)</t>
  </si>
  <si>
    <t>Histórico até 12/2019 (atualização trimestral)</t>
  </si>
  <si>
    <t>Histórico até 12/2020 (atualização trimestral)</t>
  </si>
  <si>
    <t>Histórico até 12/2021 (atualização trimestral)</t>
  </si>
  <si>
    <t>Histórico até 12/2022 (atualização trimestral)</t>
  </si>
  <si>
    <t>Histórico até 12/2023 (atualização trimestral)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</si>
</sst>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49" applyFont="1">
      <alignment/>
      <protection/>
    </xf>
    <xf numFmtId="0" fontId="54" fillId="0" borderId="0" xfId="0" applyFont="1" applyAlignment="1">
      <alignment vertical="center" wrapText="1"/>
    </xf>
    <xf numFmtId="0" fontId="55" fillId="2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55" fillId="2" borderId="10" xfId="0" applyNumberFormat="1" applyFont="1" applyFill="1" applyBorder="1" applyAlignment="1">
      <alignment horizontal="center" vertical="center" wrapText="1"/>
    </xf>
    <xf numFmtId="0" fontId="5" fillId="33" borderId="0" xfId="49" applyFont="1" applyFill="1" applyProtection="1">
      <alignment/>
      <protection/>
    </xf>
    <xf numFmtId="0" fontId="55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" fillId="0" borderId="0" xfId="49" applyFont="1" applyFill="1">
      <alignment/>
      <protection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0" xfId="49" applyFont="1" applyFill="1" applyProtection="1">
      <alignment/>
      <protection/>
    </xf>
    <xf numFmtId="3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52" fillId="2" borderId="10" xfId="0" applyNumberFormat="1" applyFont="1" applyFill="1" applyBorder="1" applyAlignment="1">
      <alignment horizontal="center" vertical="center" wrapText="1"/>
    </xf>
    <xf numFmtId="0" fontId="5" fillId="33" borderId="0" xfId="49" applyFont="1" applyFill="1" applyAlignment="1" applyProtection="1">
      <alignment/>
      <protection/>
    </xf>
    <xf numFmtId="0" fontId="55" fillId="8" borderId="10" xfId="0" applyFont="1" applyFill="1" applyBorder="1" applyAlignment="1">
      <alignment horizontal="center" vertical="center" wrapText="1"/>
    </xf>
    <xf numFmtId="3" fontId="55" fillId="8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3" fontId="52" fillId="8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33" borderId="0" xfId="49" applyFont="1" applyFill="1" applyAlignment="1" applyProtection="1">
      <alignment vertical="top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8" borderId="11" xfId="0" applyFont="1" applyFill="1" applyBorder="1" applyAlignment="1">
      <alignment horizontal="center" vertical="center" wrapText="1"/>
    </xf>
    <xf numFmtId="0" fontId="55" fillId="8" borderId="13" xfId="0" applyFont="1" applyFill="1" applyBorder="1" applyAlignment="1">
      <alignment horizontal="center" vertical="center" wrapText="1"/>
    </xf>
    <xf numFmtId="0" fontId="55" fillId="8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Tabela1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PageLayoutView="0" workbookViewId="0" topLeftCell="A1">
      <selection activeCell="K37" sqref="K37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34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2023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46" t="s">
        <v>3</v>
      </c>
      <c r="I11" s="46" t="s">
        <v>4</v>
      </c>
      <c r="J11" s="46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0</v>
      </c>
      <c r="G13" s="1"/>
      <c r="H13" s="10">
        <v>0</v>
      </c>
      <c r="I13" s="10">
        <v>0</v>
      </c>
      <c r="J13" s="10">
        <v>0</v>
      </c>
      <c r="K13" s="31">
        <v>0</v>
      </c>
    </row>
    <row r="14" spans="2:11" ht="14.25">
      <c r="B14" s="52"/>
      <c r="C14" s="13"/>
      <c r="D14" s="10" t="s">
        <v>8</v>
      </c>
      <c r="E14" s="13"/>
      <c r="F14" s="10">
        <v>508</v>
      </c>
      <c r="G14" s="1"/>
      <c r="H14" s="10">
        <v>834877712.48</v>
      </c>
      <c r="I14" s="10">
        <v>1644486151.71</v>
      </c>
      <c r="J14" s="10">
        <v>329220445.66</v>
      </c>
      <c r="K14" s="31">
        <v>2808584309.85</v>
      </c>
    </row>
    <row r="15" spans="2:11" ht="14.25">
      <c r="B15" s="53"/>
      <c r="C15" s="13"/>
      <c r="D15" s="23" t="s">
        <v>9</v>
      </c>
      <c r="E15" s="13"/>
      <c r="F15" s="23">
        <v>508</v>
      </c>
      <c r="G15" s="25"/>
      <c r="H15" s="23">
        <v>834877712.48</v>
      </c>
      <c r="I15" s="23">
        <v>1644486151.71</v>
      </c>
      <c r="J15" s="23">
        <v>329220445.66</v>
      </c>
      <c r="K15" s="11">
        <v>2808584309.85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7</v>
      </c>
      <c r="G17" s="1"/>
      <c r="H17" s="10">
        <v>19150184.571</v>
      </c>
      <c r="I17" s="10">
        <v>31132670.66</v>
      </c>
      <c r="J17" s="10">
        <v>12480427.698</v>
      </c>
      <c r="K17" s="31">
        <v>62763282.929</v>
      </c>
    </row>
    <row r="18" spans="2:11" ht="14.25">
      <c r="B18" s="52"/>
      <c r="C18" s="13"/>
      <c r="D18" s="10" t="s">
        <v>8</v>
      </c>
      <c r="E18" s="13"/>
      <c r="F18" s="10">
        <v>673</v>
      </c>
      <c r="G18" s="1"/>
      <c r="H18" s="10">
        <v>1413519245.17</v>
      </c>
      <c r="I18" s="10">
        <v>2489324917.88</v>
      </c>
      <c r="J18" s="10">
        <v>532148611.34</v>
      </c>
      <c r="K18" s="31">
        <v>4434992774.39</v>
      </c>
    </row>
    <row r="19" spans="2:11" ht="14.25">
      <c r="B19" s="53"/>
      <c r="C19" s="13"/>
      <c r="D19" s="23" t="s">
        <v>9</v>
      </c>
      <c r="E19" s="13"/>
      <c r="F19" s="23">
        <v>680</v>
      </c>
      <c r="G19" s="25"/>
      <c r="H19" s="23">
        <v>1432669429.7410002</v>
      </c>
      <c r="I19" s="23">
        <v>2520457588.54</v>
      </c>
      <c r="J19" s="23">
        <v>544629039.038</v>
      </c>
      <c r="K19" s="11">
        <v>4497756057.319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2</v>
      </c>
      <c r="G21" s="1"/>
      <c r="H21" s="10">
        <v>21356714.277</v>
      </c>
      <c r="I21" s="10">
        <v>20860679.998</v>
      </c>
      <c r="J21" s="10">
        <v>17728353.808</v>
      </c>
      <c r="K21" s="31">
        <v>59945748.083</v>
      </c>
    </row>
    <row r="22" spans="2:11" ht="14.25">
      <c r="B22" s="52"/>
      <c r="C22" s="13"/>
      <c r="D22" s="10" t="s">
        <v>8</v>
      </c>
      <c r="E22" s="13"/>
      <c r="F22" s="10">
        <v>513</v>
      </c>
      <c r="G22" s="1"/>
      <c r="H22" s="10">
        <v>1097659866.92</v>
      </c>
      <c r="I22" s="10">
        <v>2315426947.04</v>
      </c>
      <c r="J22" s="10">
        <v>511059014.37</v>
      </c>
      <c r="K22" s="31">
        <v>3924145828.33</v>
      </c>
    </row>
    <row r="23" spans="2:11" ht="14.25">
      <c r="B23" s="53"/>
      <c r="C23" s="13"/>
      <c r="D23" s="23" t="s">
        <v>9</v>
      </c>
      <c r="E23" s="13"/>
      <c r="F23" s="23">
        <v>515</v>
      </c>
      <c r="G23" s="25"/>
      <c r="H23" s="23">
        <v>1119016581.197</v>
      </c>
      <c r="I23" s="23">
        <v>2336287627.038</v>
      </c>
      <c r="J23" s="23">
        <v>528787368.178</v>
      </c>
      <c r="K23" s="11">
        <v>3984091576.413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10</v>
      </c>
      <c r="G25" s="1"/>
      <c r="H25" s="10">
        <v>35932894.62</v>
      </c>
      <c r="I25" s="10">
        <v>36498494.99</v>
      </c>
      <c r="J25" s="10">
        <v>12950390.62</v>
      </c>
      <c r="K25" s="31">
        <v>85381780.23</v>
      </c>
    </row>
    <row r="26" spans="2:11" ht="14.25">
      <c r="B26" s="52"/>
      <c r="C26" s="13"/>
      <c r="D26" s="10" t="s">
        <v>8</v>
      </c>
      <c r="E26" s="13"/>
      <c r="F26" s="10">
        <v>448</v>
      </c>
      <c r="G26" s="1"/>
      <c r="H26" s="10">
        <v>1010676790.35</v>
      </c>
      <c r="I26" s="10">
        <v>2083596139.94</v>
      </c>
      <c r="J26" s="10">
        <v>482503416.47</v>
      </c>
      <c r="K26" s="31">
        <v>3576776346.76</v>
      </c>
    </row>
    <row r="27" spans="2:11" ht="14.25">
      <c r="B27" s="53"/>
      <c r="C27" s="13"/>
      <c r="D27" s="23" t="s">
        <v>9</v>
      </c>
      <c r="E27" s="13"/>
      <c r="F27" s="23">
        <v>458</v>
      </c>
      <c r="G27" s="25"/>
      <c r="H27" s="23">
        <v>1046609684.97</v>
      </c>
      <c r="I27" s="23">
        <v>2120094634.93</v>
      </c>
      <c r="J27" s="23">
        <v>495453807.09000003</v>
      </c>
      <c r="K27" s="11">
        <v>3662158126.9900002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19</v>
      </c>
      <c r="G29" s="1"/>
      <c r="H29" s="36">
        <v>76439793.468</v>
      </c>
      <c r="I29" s="36">
        <v>88491845.648</v>
      </c>
      <c r="J29" s="36">
        <v>43159172.125999995</v>
      </c>
      <c r="K29" s="36">
        <v>208090811.24199998</v>
      </c>
    </row>
    <row r="30" spans="2:11" ht="14.25">
      <c r="B30" s="55"/>
      <c r="C30" s="13"/>
      <c r="D30" s="36" t="s">
        <v>8</v>
      </c>
      <c r="E30" s="13"/>
      <c r="F30" s="36">
        <v>2142</v>
      </c>
      <c r="G30" s="1"/>
      <c r="H30" s="36">
        <v>4356733614.92</v>
      </c>
      <c r="I30" s="36">
        <v>8532834156.57</v>
      </c>
      <c r="J30" s="36">
        <v>1854931487.84</v>
      </c>
      <c r="K30" s="36">
        <v>14744499259.33</v>
      </c>
    </row>
    <row r="31" spans="2:11" ht="14.25">
      <c r="B31" s="56"/>
      <c r="C31" s="13"/>
      <c r="D31" s="34" t="s">
        <v>9</v>
      </c>
      <c r="E31" s="13"/>
      <c r="F31" s="34">
        <v>2161</v>
      </c>
      <c r="G31" s="25"/>
      <c r="H31" s="34">
        <v>4433173408.3880005</v>
      </c>
      <c r="I31" s="34">
        <v>8621326002.218</v>
      </c>
      <c r="J31" s="34">
        <v>1898090659.966</v>
      </c>
      <c r="K31" s="34">
        <v>14952590070.572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44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B29:B31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  <mergeCell ref="B25:B27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01" width="9.14062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8" width="12.7109375" style="2" customWidth="1"/>
    <col min="209" max="209" width="2.57421875" style="2" customWidth="1"/>
    <col min="210" max="210" width="12.7109375" style="2" customWidth="1"/>
    <col min="211" max="211" width="2.57421875" style="2" customWidth="1"/>
    <col min="212" max="212" width="12.7109375" style="2" customWidth="1"/>
    <col min="213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18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2014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35" t="s">
        <v>3</v>
      </c>
      <c r="I11" s="35" t="s">
        <v>4</v>
      </c>
      <c r="J11" s="35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324</v>
      </c>
      <c r="G13" s="1"/>
      <c r="H13" s="10">
        <v>420429220.09</v>
      </c>
      <c r="I13" s="10">
        <v>585685897.93</v>
      </c>
      <c r="J13" s="10">
        <v>245401434.03</v>
      </c>
      <c r="K13" s="31">
        <v>1251516552.05</v>
      </c>
    </row>
    <row r="14" spans="2:11" ht="14.25">
      <c r="B14" s="52"/>
      <c r="C14" s="13"/>
      <c r="D14" s="10" t="s">
        <v>8</v>
      </c>
      <c r="E14" s="13"/>
      <c r="F14" s="10">
        <v>917</v>
      </c>
      <c r="G14" s="1"/>
      <c r="H14" s="10">
        <v>249717069.35</v>
      </c>
      <c r="I14" s="10">
        <v>582900658.53</v>
      </c>
      <c r="J14" s="10">
        <v>187410347.52</v>
      </c>
      <c r="K14" s="31">
        <v>1020028075.4</v>
      </c>
    </row>
    <row r="15" spans="2:11" ht="14.25">
      <c r="B15" s="53"/>
      <c r="C15" s="13"/>
      <c r="D15" s="23" t="s">
        <v>9</v>
      </c>
      <c r="E15" s="13"/>
      <c r="F15" s="23">
        <v>1241</v>
      </c>
      <c r="G15" s="25"/>
      <c r="H15" s="23">
        <v>670146289.44</v>
      </c>
      <c r="I15" s="23">
        <v>1168586556.46</v>
      </c>
      <c r="J15" s="23">
        <v>432811781.55</v>
      </c>
      <c r="K15" s="11">
        <v>2271544627.45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387</v>
      </c>
      <c r="G17" s="1"/>
      <c r="H17" s="10">
        <v>924312072.45</v>
      </c>
      <c r="I17" s="10">
        <v>1455081120.26</v>
      </c>
      <c r="J17" s="10">
        <v>527420735.58</v>
      </c>
      <c r="K17" s="31">
        <v>2906813928.28</v>
      </c>
    </row>
    <row r="18" spans="2:11" ht="14.25">
      <c r="B18" s="52"/>
      <c r="C18" s="13"/>
      <c r="D18" s="10" t="s">
        <v>8</v>
      </c>
      <c r="E18" s="13"/>
      <c r="F18" s="10">
        <v>835</v>
      </c>
      <c r="G18" s="1"/>
      <c r="H18" s="10">
        <v>170744904.78</v>
      </c>
      <c r="I18" s="10">
        <v>642349190.82</v>
      </c>
      <c r="J18" s="10">
        <v>98030026.36</v>
      </c>
      <c r="K18" s="31">
        <v>911124121.96</v>
      </c>
    </row>
    <row r="19" spans="2:11" ht="14.25">
      <c r="B19" s="53"/>
      <c r="C19" s="13"/>
      <c r="D19" s="23" t="s">
        <v>9</v>
      </c>
      <c r="E19" s="13"/>
      <c r="F19" s="23">
        <v>1222</v>
      </c>
      <c r="G19" s="25"/>
      <c r="H19" s="23">
        <v>1095056977.23</v>
      </c>
      <c r="I19" s="23">
        <v>2097430311.08</v>
      </c>
      <c r="J19" s="23">
        <v>625450761.94</v>
      </c>
      <c r="K19" s="11">
        <v>3817938050.24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311</v>
      </c>
      <c r="G21" s="1"/>
      <c r="H21" s="10">
        <v>781480015.63</v>
      </c>
      <c r="I21" s="10">
        <v>1972054677.7</v>
      </c>
      <c r="J21" s="10">
        <v>470289963.02</v>
      </c>
      <c r="K21" s="31">
        <v>3223824656.51</v>
      </c>
    </row>
    <row r="22" spans="2:11" ht="14.25">
      <c r="B22" s="52"/>
      <c r="C22" s="13"/>
      <c r="D22" s="10" t="s">
        <v>8</v>
      </c>
      <c r="E22" s="13"/>
      <c r="F22" s="10">
        <v>933</v>
      </c>
      <c r="G22" s="1"/>
      <c r="H22" s="10">
        <v>235468956.31</v>
      </c>
      <c r="I22" s="10">
        <v>725880299.1</v>
      </c>
      <c r="J22" s="10">
        <v>138719741.08</v>
      </c>
      <c r="K22" s="31">
        <v>1100068996.49</v>
      </c>
    </row>
    <row r="23" spans="2:11" ht="14.25">
      <c r="B23" s="53"/>
      <c r="C23" s="13"/>
      <c r="D23" s="23" t="s">
        <v>9</v>
      </c>
      <c r="E23" s="13"/>
      <c r="F23" s="23">
        <v>1244</v>
      </c>
      <c r="G23" s="25"/>
      <c r="H23" s="23">
        <v>1016948971.94</v>
      </c>
      <c r="I23" s="23">
        <v>2697934976.8</v>
      </c>
      <c r="J23" s="23">
        <v>609009704.1</v>
      </c>
      <c r="K23" s="11">
        <v>4323893653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405</v>
      </c>
      <c r="G25" s="1"/>
      <c r="H25" s="10">
        <v>982215937.58</v>
      </c>
      <c r="I25" s="10">
        <v>1757910049.08</v>
      </c>
      <c r="J25" s="10">
        <v>651822689.11</v>
      </c>
      <c r="K25" s="31">
        <v>3391948675.77</v>
      </c>
    </row>
    <row r="26" spans="2:11" ht="14.25">
      <c r="B26" s="52"/>
      <c r="C26" s="13"/>
      <c r="D26" s="10" t="s">
        <v>8</v>
      </c>
      <c r="E26" s="13"/>
      <c r="F26" s="10">
        <v>963</v>
      </c>
      <c r="G26" s="1"/>
      <c r="H26" s="10">
        <v>205552103.27</v>
      </c>
      <c r="I26" s="10">
        <v>516348860.64</v>
      </c>
      <c r="J26" s="10">
        <v>108845858.91</v>
      </c>
      <c r="K26" s="31">
        <v>830746822.82</v>
      </c>
    </row>
    <row r="27" spans="2:11" ht="14.25">
      <c r="B27" s="53"/>
      <c r="C27" s="13"/>
      <c r="D27" s="23" t="s">
        <v>9</v>
      </c>
      <c r="E27" s="13"/>
      <c r="F27" s="23">
        <v>1368</v>
      </c>
      <c r="G27" s="25"/>
      <c r="H27" s="23">
        <v>1187768040.85</v>
      </c>
      <c r="I27" s="23">
        <v>2274258909.72</v>
      </c>
      <c r="J27" s="23">
        <v>760668548.02</v>
      </c>
      <c r="K27" s="11">
        <v>4222695498.59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1427</v>
      </c>
      <c r="G29" s="1"/>
      <c r="H29" s="36">
        <v>3108437245.75</v>
      </c>
      <c r="I29" s="36">
        <v>5770731744.97</v>
      </c>
      <c r="J29" s="36">
        <v>1894934821.74</v>
      </c>
      <c r="K29" s="36">
        <v>10774103812.61</v>
      </c>
    </row>
    <row r="30" spans="2:11" ht="14.25">
      <c r="B30" s="55"/>
      <c r="C30" s="13"/>
      <c r="D30" s="36" t="s">
        <v>8</v>
      </c>
      <c r="E30" s="13"/>
      <c r="F30" s="36">
        <v>3648</v>
      </c>
      <c r="G30" s="1"/>
      <c r="H30" s="36">
        <v>861483033.71</v>
      </c>
      <c r="I30" s="36">
        <v>2467479009.09</v>
      </c>
      <c r="J30" s="36">
        <v>533005973.87</v>
      </c>
      <c r="K30" s="36">
        <v>3861968016.67</v>
      </c>
    </row>
    <row r="31" spans="2:11" ht="14.25">
      <c r="B31" s="56"/>
      <c r="C31" s="13"/>
      <c r="D31" s="34" t="s">
        <v>9</v>
      </c>
      <c r="E31" s="13"/>
      <c r="F31" s="34">
        <v>5075</v>
      </c>
      <c r="G31" s="25"/>
      <c r="H31" s="34">
        <v>3969920279.46</v>
      </c>
      <c r="I31" s="34">
        <v>8238210754.06</v>
      </c>
      <c r="J31" s="34">
        <v>2427940795.61</v>
      </c>
      <c r="K31" s="34">
        <v>14636071829.28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32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F10:F11"/>
    <mergeCell ref="H10:K10"/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  <mergeCell ref="B10:B11"/>
    <mergeCell ref="D10:D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0" width="9.140625" style="2" customWidth="1"/>
    <col min="211" max="211" width="2.57421875" style="2" customWidth="1"/>
    <col min="212" max="212" width="12.7109375" style="2" customWidth="1"/>
    <col min="213" max="213" width="2.57421875" style="2" customWidth="1"/>
    <col min="214" max="217" width="12.7109375" style="2" customWidth="1"/>
    <col min="218" max="218" width="2.57421875" style="2" customWidth="1"/>
    <col min="219" max="219" width="12.7109375" style="2" customWidth="1"/>
    <col min="220" max="220" width="2.57421875" style="2" customWidth="1"/>
    <col min="221" max="221" width="12.7109375" style="2" customWidth="1"/>
    <col min="222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20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2013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35" t="s">
        <v>3</v>
      </c>
      <c r="I11" s="35" t="s">
        <v>4</v>
      </c>
      <c r="J11" s="35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583</v>
      </c>
      <c r="G13" s="1"/>
      <c r="H13" s="10">
        <v>795427689.87</v>
      </c>
      <c r="I13" s="10">
        <v>1267563072.08</v>
      </c>
      <c r="J13" s="10">
        <v>430865114.01</v>
      </c>
      <c r="K13" s="31">
        <v>2493855875.95</v>
      </c>
    </row>
    <row r="14" spans="2:11" ht="14.25">
      <c r="B14" s="52"/>
      <c r="C14" s="13"/>
      <c r="D14" s="10" t="s">
        <v>8</v>
      </c>
      <c r="E14" s="13"/>
      <c r="F14" s="10">
        <v>323</v>
      </c>
      <c r="G14" s="1"/>
      <c r="H14" s="10">
        <v>231412968.07</v>
      </c>
      <c r="I14" s="10">
        <v>194886067.3</v>
      </c>
      <c r="J14" s="10">
        <v>452305573.13</v>
      </c>
      <c r="K14" s="31">
        <v>878604608.5</v>
      </c>
    </row>
    <row r="15" spans="2:11" ht="14.25">
      <c r="B15" s="53"/>
      <c r="C15" s="13"/>
      <c r="D15" s="23" t="s">
        <v>9</v>
      </c>
      <c r="E15" s="13"/>
      <c r="F15" s="23">
        <v>906</v>
      </c>
      <c r="G15" s="25"/>
      <c r="H15" s="23">
        <v>1026840657.94</v>
      </c>
      <c r="I15" s="23">
        <v>1462449139.38</v>
      </c>
      <c r="J15" s="23">
        <v>883170687.14</v>
      </c>
      <c r="K15" s="11">
        <v>3372460484.45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594</v>
      </c>
      <c r="G17" s="1"/>
      <c r="H17" s="10">
        <v>953472116.12</v>
      </c>
      <c r="I17" s="10">
        <v>1378628378.83</v>
      </c>
      <c r="J17" s="10">
        <v>525731245.32</v>
      </c>
      <c r="K17" s="31">
        <v>2857831739.9</v>
      </c>
    </row>
    <row r="18" spans="2:11" ht="14.25">
      <c r="B18" s="52"/>
      <c r="C18" s="13"/>
      <c r="D18" s="10" t="s">
        <v>8</v>
      </c>
      <c r="E18" s="13"/>
      <c r="F18" s="10">
        <v>672</v>
      </c>
      <c r="G18" s="1"/>
      <c r="H18" s="10">
        <v>411646902.37</v>
      </c>
      <c r="I18" s="10">
        <v>341362060.08</v>
      </c>
      <c r="J18" s="10">
        <v>767075855.26</v>
      </c>
      <c r="K18" s="31">
        <v>1520084817.71</v>
      </c>
    </row>
    <row r="19" spans="2:11" ht="14.25">
      <c r="B19" s="53"/>
      <c r="C19" s="13"/>
      <c r="D19" s="23" t="s">
        <v>9</v>
      </c>
      <c r="E19" s="13"/>
      <c r="F19" s="23">
        <v>1266</v>
      </c>
      <c r="G19" s="25"/>
      <c r="H19" s="23">
        <v>1365119018.49</v>
      </c>
      <c r="I19" s="23">
        <v>1719990438.91</v>
      </c>
      <c r="J19" s="23">
        <v>1292807100.58</v>
      </c>
      <c r="K19" s="11">
        <v>4377916557.61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413</v>
      </c>
      <c r="G21" s="1"/>
      <c r="H21" s="10">
        <v>686016196.61</v>
      </c>
      <c r="I21" s="10">
        <v>2101649637.3</v>
      </c>
      <c r="J21" s="10">
        <v>472826852.64</v>
      </c>
      <c r="K21" s="31">
        <v>3260492686.62</v>
      </c>
    </row>
    <row r="22" spans="2:11" ht="14.25">
      <c r="B22" s="52"/>
      <c r="C22" s="13"/>
      <c r="D22" s="10" t="s">
        <v>8</v>
      </c>
      <c r="E22" s="13"/>
      <c r="F22" s="10">
        <v>689</v>
      </c>
      <c r="G22" s="1"/>
      <c r="H22" s="10">
        <v>219096284.1</v>
      </c>
      <c r="I22" s="10">
        <v>164044606.2</v>
      </c>
      <c r="J22" s="10">
        <v>492596049.55</v>
      </c>
      <c r="K22" s="31">
        <v>875736939.85</v>
      </c>
    </row>
    <row r="23" spans="2:11" ht="14.25">
      <c r="B23" s="53"/>
      <c r="C23" s="13"/>
      <c r="D23" s="23" t="s">
        <v>9</v>
      </c>
      <c r="E23" s="13"/>
      <c r="F23" s="23">
        <v>1102</v>
      </c>
      <c r="G23" s="25"/>
      <c r="H23" s="23">
        <v>905112480.71</v>
      </c>
      <c r="I23" s="23">
        <v>2265694243.5</v>
      </c>
      <c r="J23" s="23">
        <v>965422902.19</v>
      </c>
      <c r="K23" s="11">
        <v>4136229626.47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248</v>
      </c>
      <c r="G25" s="1"/>
      <c r="H25" s="10">
        <v>529317589.26</v>
      </c>
      <c r="I25" s="10">
        <v>752834407.98</v>
      </c>
      <c r="J25" s="10">
        <v>299842719.46</v>
      </c>
      <c r="K25" s="31">
        <v>1581994716.7</v>
      </c>
    </row>
    <row r="26" spans="2:11" ht="14.25">
      <c r="B26" s="52"/>
      <c r="C26" s="13"/>
      <c r="D26" s="10" t="s">
        <v>8</v>
      </c>
      <c r="E26" s="13"/>
      <c r="F26" s="10">
        <v>880</v>
      </c>
      <c r="G26" s="1"/>
      <c r="H26" s="10">
        <v>675722075.25</v>
      </c>
      <c r="I26" s="10">
        <v>507652879.58</v>
      </c>
      <c r="J26" s="10">
        <v>1674996030.76</v>
      </c>
      <c r="K26" s="31">
        <v>2858370985.59</v>
      </c>
    </row>
    <row r="27" spans="2:11" ht="14.25">
      <c r="B27" s="53"/>
      <c r="C27" s="13"/>
      <c r="D27" s="23" t="s">
        <v>9</v>
      </c>
      <c r="E27" s="13"/>
      <c r="F27" s="23">
        <v>1128</v>
      </c>
      <c r="G27" s="25"/>
      <c r="H27" s="23">
        <v>1205039664.51</v>
      </c>
      <c r="I27" s="23">
        <v>1260487287.56</v>
      </c>
      <c r="J27" s="23">
        <v>1974838750.22</v>
      </c>
      <c r="K27" s="11">
        <v>4440365702.29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1838</v>
      </c>
      <c r="G29" s="1"/>
      <c r="H29" s="36">
        <v>2964233591.87</v>
      </c>
      <c r="I29" s="36">
        <v>5500675496.19</v>
      </c>
      <c r="J29" s="36">
        <v>1729265931.43</v>
      </c>
      <c r="K29" s="36">
        <v>10194175019.17</v>
      </c>
    </row>
    <row r="30" spans="2:11" ht="14.25">
      <c r="B30" s="55"/>
      <c r="C30" s="13"/>
      <c r="D30" s="36" t="s">
        <v>8</v>
      </c>
      <c r="E30" s="13"/>
      <c r="F30" s="36">
        <v>2564</v>
      </c>
      <c r="G30" s="1"/>
      <c r="H30" s="36">
        <v>1537878229.79</v>
      </c>
      <c r="I30" s="36">
        <v>1207945613.16</v>
      </c>
      <c r="J30" s="36">
        <v>3386973508.7</v>
      </c>
      <c r="K30" s="36">
        <v>6132797351.65</v>
      </c>
    </row>
    <row r="31" spans="2:11" ht="14.25">
      <c r="B31" s="56"/>
      <c r="C31" s="13"/>
      <c r="D31" s="34" t="s">
        <v>9</v>
      </c>
      <c r="E31" s="13"/>
      <c r="F31" s="34">
        <v>4402</v>
      </c>
      <c r="G31" s="25"/>
      <c r="H31" s="34">
        <v>4502111821.66</v>
      </c>
      <c r="I31" s="34">
        <v>6708621109.35</v>
      </c>
      <c r="J31" s="34">
        <v>5116239440.13</v>
      </c>
      <c r="K31" s="34">
        <v>16326972370.82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32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F10:F11"/>
    <mergeCell ref="H10:K10"/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  <mergeCell ref="B10:B11"/>
    <mergeCell ref="D10:D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21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2012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1258</v>
      </c>
      <c r="G13" s="1"/>
      <c r="H13" s="10">
        <v>779899419.15</v>
      </c>
      <c r="I13" s="10">
        <v>2031129672.67</v>
      </c>
      <c r="J13" s="10">
        <v>390071835.8</v>
      </c>
      <c r="K13" s="31">
        <v>3201100927.91</v>
      </c>
    </row>
    <row r="14" spans="2:11" ht="14.25">
      <c r="B14" s="52"/>
      <c r="C14" s="13"/>
      <c r="D14" s="10" t="s">
        <v>8</v>
      </c>
      <c r="E14" s="13"/>
      <c r="F14" s="10">
        <v>37</v>
      </c>
      <c r="G14" s="1"/>
      <c r="H14" s="10">
        <v>14956881.32</v>
      </c>
      <c r="I14" s="10">
        <v>11343520.44</v>
      </c>
      <c r="J14" s="10">
        <v>29952441</v>
      </c>
      <c r="K14" s="31">
        <v>56252842.76</v>
      </c>
    </row>
    <row r="15" spans="2:11" ht="14.25">
      <c r="B15" s="53"/>
      <c r="C15" s="13"/>
      <c r="D15" s="23" t="s">
        <v>9</v>
      </c>
      <c r="E15" s="13"/>
      <c r="F15" s="23">
        <v>1295</v>
      </c>
      <c r="G15" s="25"/>
      <c r="H15" s="23">
        <v>794856300.47</v>
      </c>
      <c r="I15" s="23">
        <v>2042473193.11</v>
      </c>
      <c r="J15" s="23">
        <v>420024276.8</v>
      </c>
      <c r="K15" s="11">
        <v>3257353770.67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1260</v>
      </c>
      <c r="G17" s="1"/>
      <c r="H17" s="10">
        <v>1052007035.28</v>
      </c>
      <c r="I17" s="10">
        <v>1565930729.51</v>
      </c>
      <c r="J17" s="10">
        <v>584420938.53</v>
      </c>
      <c r="K17" s="31">
        <v>3202358702.77</v>
      </c>
    </row>
    <row r="18" spans="2:11" ht="14.25">
      <c r="B18" s="52"/>
      <c r="C18" s="13"/>
      <c r="D18" s="10" t="s">
        <v>8</v>
      </c>
      <c r="E18" s="13"/>
      <c r="F18" s="10">
        <v>84</v>
      </c>
      <c r="G18" s="1"/>
      <c r="H18" s="10">
        <v>49217512.35</v>
      </c>
      <c r="I18" s="10">
        <v>35787453.48</v>
      </c>
      <c r="J18" s="10">
        <v>103939658.52</v>
      </c>
      <c r="K18" s="31">
        <v>188944624.35</v>
      </c>
    </row>
    <row r="19" spans="2:11" ht="14.25">
      <c r="B19" s="53"/>
      <c r="C19" s="13"/>
      <c r="D19" s="23" t="s">
        <v>9</v>
      </c>
      <c r="E19" s="13"/>
      <c r="F19" s="23">
        <v>1344</v>
      </c>
      <c r="G19" s="25"/>
      <c r="H19" s="23">
        <v>1101224547.63</v>
      </c>
      <c r="I19" s="23">
        <v>1601718182.99</v>
      </c>
      <c r="J19" s="23">
        <v>688360597.05</v>
      </c>
      <c r="K19" s="11">
        <v>3391303327.12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992</v>
      </c>
      <c r="G21" s="1"/>
      <c r="H21" s="10">
        <v>749894413.69</v>
      </c>
      <c r="I21" s="10">
        <v>1237244701.73</v>
      </c>
      <c r="J21" s="10">
        <v>408483388.45</v>
      </c>
      <c r="K21" s="31">
        <v>2395622503.57</v>
      </c>
    </row>
    <row r="22" spans="2:11" ht="14.25">
      <c r="B22" s="52"/>
      <c r="C22" s="13"/>
      <c r="D22" s="10" t="s">
        <v>8</v>
      </c>
      <c r="E22" s="13"/>
      <c r="F22" s="10">
        <v>278</v>
      </c>
      <c r="G22" s="1"/>
      <c r="H22" s="10">
        <v>122093300.22</v>
      </c>
      <c r="I22" s="10">
        <v>95887860.26</v>
      </c>
      <c r="J22" s="10">
        <v>262319594.65</v>
      </c>
      <c r="K22" s="31">
        <v>480300755.13</v>
      </c>
    </row>
    <row r="23" spans="2:11" ht="14.25">
      <c r="B23" s="53"/>
      <c r="C23" s="13"/>
      <c r="D23" s="23" t="s">
        <v>9</v>
      </c>
      <c r="E23" s="13"/>
      <c r="F23" s="23">
        <v>1270</v>
      </c>
      <c r="G23" s="25"/>
      <c r="H23" s="23">
        <v>871987713.91</v>
      </c>
      <c r="I23" s="23">
        <v>1333132561.99</v>
      </c>
      <c r="J23" s="23">
        <v>670802983.1</v>
      </c>
      <c r="K23" s="11">
        <v>2875923258.7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795</v>
      </c>
      <c r="G25" s="1"/>
      <c r="H25" s="10">
        <v>642160954.32</v>
      </c>
      <c r="I25" s="10">
        <v>988998800.79</v>
      </c>
      <c r="J25" s="10">
        <v>355837565.62</v>
      </c>
      <c r="K25" s="31">
        <v>1986997320.91</v>
      </c>
    </row>
    <row r="26" spans="2:11" ht="14.25">
      <c r="B26" s="52"/>
      <c r="C26" s="13"/>
      <c r="D26" s="10" t="s">
        <v>8</v>
      </c>
      <c r="E26" s="13"/>
      <c r="F26" s="10">
        <v>350</v>
      </c>
      <c r="G26" s="1"/>
      <c r="H26" s="10">
        <v>113411474.11</v>
      </c>
      <c r="I26" s="10">
        <v>52175923.8</v>
      </c>
      <c r="J26" s="10">
        <v>243449612.23</v>
      </c>
      <c r="K26" s="31">
        <v>409037010.14</v>
      </c>
    </row>
    <row r="27" spans="2:11" ht="14.25">
      <c r="B27" s="53"/>
      <c r="C27" s="13"/>
      <c r="D27" s="23" t="s">
        <v>9</v>
      </c>
      <c r="E27" s="13"/>
      <c r="F27" s="23">
        <v>1145</v>
      </c>
      <c r="G27" s="25"/>
      <c r="H27" s="23">
        <v>755572428.43</v>
      </c>
      <c r="I27" s="23">
        <v>1041174724.59</v>
      </c>
      <c r="J27" s="23">
        <v>599287177.85</v>
      </c>
      <c r="K27" s="11">
        <v>2396034331.05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4305</v>
      </c>
      <c r="G29" s="1"/>
      <c r="H29" s="36">
        <v>3223961822.44</v>
      </c>
      <c r="I29" s="36">
        <v>5823303904.7</v>
      </c>
      <c r="J29" s="36">
        <v>1738813728.41</v>
      </c>
      <c r="K29" s="36">
        <v>10786079455.16</v>
      </c>
    </row>
    <row r="30" spans="2:11" ht="14.25">
      <c r="B30" s="55"/>
      <c r="C30" s="13"/>
      <c r="D30" s="36" t="s">
        <v>8</v>
      </c>
      <c r="E30" s="13"/>
      <c r="F30" s="36">
        <v>749</v>
      </c>
      <c r="G30" s="1"/>
      <c r="H30" s="36">
        <v>299679168</v>
      </c>
      <c r="I30" s="36">
        <v>195194757.98</v>
      </c>
      <c r="J30" s="36">
        <v>639661306.4</v>
      </c>
      <c r="K30" s="36">
        <v>1134535232.38</v>
      </c>
    </row>
    <row r="31" spans="2:11" ht="14.25">
      <c r="B31" s="56"/>
      <c r="C31" s="13"/>
      <c r="D31" s="34" t="s">
        <v>9</v>
      </c>
      <c r="E31" s="13"/>
      <c r="F31" s="34">
        <v>5054</v>
      </c>
      <c r="G31" s="25"/>
      <c r="H31" s="34">
        <v>3523640990.44</v>
      </c>
      <c r="I31" s="34">
        <v>6018498662.68</v>
      </c>
      <c r="J31" s="34">
        <v>2378475034.81</v>
      </c>
      <c r="K31" s="34">
        <v>11920614687.54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ht="14.25">
      <c r="B35" s="32" t="s">
        <v>19</v>
      </c>
    </row>
  </sheetData>
  <sheetProtection/>
  <mergeCells count="14">
    <mergeCell ref="B29:B31"/>
    <mergeCell ref="B1:K1"/>
    <mergeCell ref="B2:K2"/>
    <mergeCell ref="B3:K3"/>
    <mergeCell ref="B4:K4"/>
    <mergeCell ref="B6:K6"/>
    <mergeCell ref="B13:B15"/>
    <mergeCell ref="H10:K10"/>
    <mergeCell ref="B17:B19"/>
    <mergeCell ref="B21:B23"/>
    <mergeCell ref="B25:B27"/>
    <mergeCell ref="D10:D11"/>
    <mergeCell ref="F10:F11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65" width="9.140625" style="2" customWidth="1"/>
    <col min="166" max="166" width="2.57421875" style="2" customWidth="1"/>
    <col min="167" max="167" width="12.7109375" style="2" customWidth="1"/>
    <col min="168" max="168" width="2.57421875" style="2" customWidth="1"/>
    <col min="169" max="172" width="12.7109375" style="2" customWidth="1"/>
    <col min="173" max="173" width="2.57421875" style="2" customWidth="1"/>
    <col min="174" max="174" width="12.7109375" style="2" customWidth="1"/>
    <col min="175" max="175" width="2.57421875" style="2" customWidth="1"/>
    <col min="176" max="176" width="12.7109375" style="2" customWidth="1"/>
    <col min="177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22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2011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7</v>
      </c>
      <c r="E13" s="13"/>
      <c r="F13" s="10">
        <v>2690</v>
      </c>
      <c r="G13" s="1"/>
      <c r="H13" s="10">
        <v>1376823146.47</v>
      </c>
      <c r="I13" s="10">
        <v>1854173302.11</v>
      </c>
      <c r="J13" s="10">
        <v>579923151.92</v>
      </c>
      <c r="K13" s="31">
        <v>3810919600.6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7</v>
      </c>
      <c r="E15" s="13"/>
      <c r="F15" s="10">
        <v>3408</v>
      </c>
      <c r="G15" s="1"/>
      <c r="H15" s="10">
        <v>975395560.95</v>
      </c>
      <c r="I15" s="10">
        <v>1364351749.72</v>
      </c>
      <c r="J15" s="10">
        <v>441147083.2</v>
      </c>
      <c r="K15" s="31">
        <v>2780894393.97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7</v>
      </c>
      <c r="E17" s="13"/>
      <c r="F17" s="10">
        <v>1807</v>
      </c>
      <c r="G17" s="1"/>
      <c r="H17" s="10">
        <v>1140967484.4</v>
      </c>
      <c r="I17" s="10">
        <v>2022047996.51</v>
      </c>
      <c r="J17" s="10">
        <v>520028967.31</v>
      </c>
      <c r="K17" s="31">
        <v>3683044448.06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7</v>
      </c>
      <c r="E19" s="13"/>
      <c r="F19" s="10">
        <v>1249</v>
      </c>
      <c r="G19" s="1"/>
      <c r="H19" s="10">
        <v>1164127540.33</v>
      </c>
      <c r="I19" s="10">
        <v>3059247454.49</v>
      </c>
      <c r="J19" s="10">
        <v>596925816.66</v>
      </c>
      <c r="K19" s="31">
        <v>4820300811.49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3" t="s">
        <v>6</v>
      </c>
      <c r="C21" s="13"/>
      <c r="D21" s="34" t="s">
        <v>7</v>
      </c>
      <c r="E21" s="13"/>
      <c r="F21" s="34">
        <v>9154</v>
      </c>
      <c r="G21" s="1"/>
      <c r="H21" s="34">
        <v>4657313732.15</v>
      </c>
      <c r="I21" s="34">
        <v>8299820502.82</v>
      </c>
      <c r="J21" s="34">
        <v>2138025019.08</v>
      </c>
      <c r="K21" s="34">
        <v>15095159254.12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76" width="9.140625" style="2" customWidth="1"/>
    <col min="177" max="177" width="2.57421875" style="2" customWidth="1"/>
    <col min="178" max="178" width="12.7109375" style="2" customWidth="1"/>
    <col min="179" max="179" width="2.57421875" style="2" customWidth="1"/>
    <col min="180" max="183" width="12.7109375" style="2" customWidth="1"/>
    <col min="184" max="184" width="2.57421875" style="2" customWidth="1"/>
    <col min="185" max="185" width="12.7109375" style="2" customWidth="1"/>
    <col min="186" max="186" width="2.57421875" style="2" customWidth="1"/>
    <col min="187" max="187" width="12.7109375" style="2" customWidth="1"/>
    <col min="188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23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2010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24" t="s">
        <v>3</v>
      </c>
      <c r="I11" s="24" t="s">
        <v>4</v>
      </c>
      <c r="J11" s="24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9" t="s">
        <v>13</v>
      </c>
      <c r="C13" s="13"/>
      <c r="D13" s="10" t="s">
        <v>7</v>
      </c>
      <c r="E13" s="13"/>
      <c r="F13" s="10">
        <v>1817</v>
      </c>
      <c r="G13" s="1"/>
      <c r="H13" s="10">
        <v>1289320613.18</v>
      </c>
      <c r="I13" s="10">
        <v>1951619843.76</v>
      </c>
      <c r="J13" s="10">
        <v>608018332.64</v>
      </c>
      <c r="K13" s="31">
        <v>3848958789.25</v>
      </c>
    </row>
    <row r="14" spans="2:11" s="17" customFormat="1" ht="4.5" customHeight="1">
      <c r="B14" s="19"/>
      <c r="C14" s="19"/>
      <c r="D14" s="21"/>
      <c r="E14" s="19"/>
      <c r="F14" s="21"/>
      <c r="G14" s="22"/>
      <c r="H14" s="22"/>
      <c r="I14" s="22"/>
      <c r="J14" s="22"/>
      <c r="K14" s="22"/>
    </row>
    <row r="15" spans="2:11" ht="14.25">
      <c r="B15" s="9" t="s">
        <v>14</v>
      </c>
      <c r="C15" s="13"/>
      <c r="D15" s="10" t="s">
        <v>7</v>
      </c>
      <c r="E15" s="13"/>
      <c r="F15" s="10">
        <v>1570</v>
      </c>
      <c r="G15" s="1"/>
      <c r="H15" s="10">
        <v>1574113691.37</v>
      </c>
      <c r="I15" s="10">
        <v>2366868518.58</v>
      </c>
      <c r="J15" s="10">
        <v>663360620.74</v>
      </c>
      <c r="K15" s="31">
        <v>4604342830.66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9" t="s">
        <v>15</v>
      </c>
      <c r="C17" s="13"/>
      <c r="D17" s="10" t="s">
        <v>7</v>
      </c>
      <c r="E17" s="13"/>
      <c r="F17" s="10">
        <v>1556</v>
      </c>
      <c r="G17" s="1"/>
      <c r="H17" s="10">
        <v>1190924265.98</v>
      </c>
      <c r="I17" s="10">
        <v>2051735742.91</v>
      </c>
      <c r="J17" s="10">
        <v>540853973.88</v>
      </c>
      <c r="K17" s="31">
        <v>3783513983.01</v>
      </c>
    </row>
    <row r="18" spans="2:11" s="17" customFormat="1" ht="4.5" customHeight="1">
      <c r="B18" s="19"/>
      <c r="C18" s="19"/>
      <c r="D18" s="21"/>
      <c r="E18" s="19"/>
      <c r="F18" s="21"/>
      <c r="G18" s="22"/>
      <c r="H18" s="22"/>
      <c r="I18" s="22"/>
      <c r="J18" s="22"/>
      <c r="K18" s="22"/>
    </row>
    <row r="19" spans="2:11" ht="15" customHeight="1">
      <c r="B19" s="9" t="s">
        <v>16</v>
      </c>
      <c r="C19" s="13"/>
      <c r="D19" s="10" t="s">
        <v>7</v>
      </c>
      <c r="E19" s="13"/>
      <c r="F19" s="10">
        <v>1621</v>
      </c>
      <c r="G19" s="1"/>
      <c r="H19" s="10">
        <v>946466296.4</v>
      </c>
      <c r="I19" s="10">
        <v>1907271090.54</v>
      </c>
      <c r="J19" s="10">
        <v>395834925.05</v>
      </c>
      <c r="K19" s="31">
        <v>3249572312.28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5" customHeight="1">
      <c r="B21" s="33" t="s">
        <v>6</v>
      </c>
      <c r="C21" s="13"/>
      <c r="D21" s="34" t="s">
        <v>7</v>
      </c>
      <c r="E21" s="13"/>
      <c r="F21" s="34">
        <v>6564</v>
      </c>
      <c r="G21" s="1"/>
      <c r="H21" s="34">
        <v>5000824866.93</v>
      </c>
      <c r="I21" s="34">
        <v>8277495195.79</v>
      </c>
      <c r="J21" s="34">
        <v>2208067852.31</v>
      </c>
      <c r="K21" s="34">
        <v>15486387915.19</v>
      </c>
    </row>
    <row r="23" spans="2:7" ht="14.25">
      <c r="B23" s="12" t="s">
        <v>17</v>
      </c>
      <c r="C23" s="20"/>
      <c r="D23" s="12"/>
      <c r="E23" s="20"/>
      <c r="F23" s="12"/>
      <c r="G23" s="12"/>
    </row>
    <row r="25" ht="14.25">
      <c r="B25" s="32" t="s">
        <v>19</v>
      </c>
    </row>
    <row r="26" ht="14.25">
      <c r="B26" s="2"/>
    </row>
  </sheetData>
  <sheetProtection/>
  <mergeCells count="9"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4">
      <selection activeCell="O17" sqref="O17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33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2022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47" t="s">
        <v>3</v>
      </c>
      <c r="I11" s="47" t="s">
        <v>4</v>
      </c>
      <c r="J11" s="47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0</v>
      </c>
      <c r="G13" s="1"/>
      <c r="H13" s="10">
        <v>0</v>
      </c>
      <c r="I13" s="10">
        <v>0</v>
      </c>
      <c r="J13" s="10">
        <v>0</v>
      </c>
      <c r="K13" s="31">
        <v>0</v>
      </c>
    </row>
    <row r="14" spans="2:11" ht="14.25">
      <c r="B14" s="52"/>
      <c r="C14" s="13"/>
      <c r="D14" s="10" t="s">
        <v>8</v>
      </c>
      <c r="E14" s="13"/>
      <c r="F14" s="10">
        <v>260</v>
      </c>
      <c r="G14" s="1"/>
      <c r="H14" s="10">
        <v>779027802.11</v>
      </c>
      <c r="I14" s="10">
        <v>1575062236.2</v>
      </c>
      <c r="J14" s="10">
        <v>350260279.38</v>
      </c>
      <c r="K14" s="31">
        <v>2704350317.69</v>
      </c>
    </row>
    <row r="15" spans="2:11" ht="14.25">
      <c r="B15" s="53"/>
      <c r="C15" s="13"/>
      <c r="D15" s="23" t="s">
        <v>9</v>
      </c>
      <c r="E15" s="13"/>
      <c r="F15" s="23">
        <v>260</v>
      </c>
      <c r="G15" s="25"/>
      <c r="H15" s="23">
        <v>779027802.11</v>
      </c>
      <c r="I15" s="23">
        <v>1575062236.2</v>
      </c>
      <c r="J15" s="23">
        <v>350260279.38</v>
      </c>
      <c r="K15" s="11">
        <v>2704350317.69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1</v>
      </c>
      <c r="G17" s="1"/>
      <c r="H17" s="10">
        <v>2318835</v>
      </c>
      <c r="I17" s="10">
        <v>2317996</v>
      </c>
      <c r="J17" s="10">
        <v>0</v>
      </c>
      <c r="K17" s="31">
        <v>4636831</v>
      </c>
    </row>
    <row r="18" spans="2:11" ht="14.25">
      <c r="B18" s="52"/>
      <c r="C18" s="13"/>
      <c r="D18" s="10" t="s">
        <v>8</v>
      </c>
      <c r="E18" s="13"/>
      <c r="F18" s="10">
        <v>624</v>
      </c>
      <c r="G18" s="1"/>
      <c r="H18" s="10">
        <v>1262877812.57</v>
      </c>
      <c r="I18" s="10">
        <v>3044497912.58</v>
      </c>
      <c r="J18" s="10">
        <v>646043066.52</v>
      </c>
      <c r="K18" s="31">
        <v>4953418791.67</v>
      </c>
    </row>
    <row r="19" spans="2:11" ht="14.25">
      <c r="B19" s="53"/>
      <c r="C19" s="13"/>
      <c r="D19" s="23" t="s">
        <v>9</v>
      </c>
      <c r="E19" s="13"/>
      <c r="F19" s="23">
        <v>625</v>
      </c>
      <c r="G19" s="25"/>
      <c r="H19" s="23">
        <v>1265196647.57</v>
      </c>
      <c r="I19" s="23">
        <v>3046815908.58</v>
      </c>
      <c r="J19" s="23">
        <v>646043066.52</v>
      </c>
      <c r="K19" s="11">
        <v>4958055622.67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0</v>
      </c>
      <c r="G21" s="1"/>
      <c r="H21" s="10">
        <v>0</v>
      </c>
      <c r="I21" s="10">
        <v>0</v>
      </c>
      <c r="J21" s="10">
        <v>0</v>
      </c>
      <c r="K21" s="31">
        <v>0</v>
      </c>
    </row>
    <row r="22" spans="2:11" ht="14.25">
      <c r="B22" s="52"/>
      <c r="C22" s="13"/>
      <c r="D22" s="10" t="s">
        <v>8</v>
      </c>
      <c r="E22" s="13"/>
      <c r="F22" s="10">
        <v>442</v>
      </c>
      <c r="G22" s="1"/>
      <c r="H22" s="10">
        <v>1207259194.23</v>
      </c>
      <c r="I22" s="10">
        <v>1862845366.65</v>
      </c>
      <c r="J22" s="10">
        <v>541616868.44</v>
      </c>
      <c r="K22" s="31">
        <v>3611721429.32</v>
      </c>
    </row>
    <row r="23" spans="2:11" ht="14.25">
      <c r="B23" s="53"/>
      <c r="C23" s="13"/>
      <c r="D23" s="23" t="s">
        <v>9</v>
      </c>
      <c r="E23" s="13"/>
      <c r="F23" s="23">
        <v>442</v>
      </c>
      <c r="G23" s="25"/>
      <c r="H23" s="23">
        <v>1207259194.23</v>
      </c>
      <c r="I23" s="23">
        <v>1862845366.65</v>
      </c>
      <c r="J23" s="23">
        <v>541616868.44</v>
      </c>
      <c r="K23" s="11">
        <v>3611721429.32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0</v>
      </c>
      <c r="G25" s="1"/>
      <c r="H25" s="10">
        <v>0</v>
      </c>
      <c r="I25" s="10">
        <v>0</v>
      </c>
      <c r="J25" s="10">
        <v>0</v>
      </c>
      <c r="K25" s="31">
        <v>0</v>
      </c>
    </row>
    <row r="26" spans="2:11" ht="14.25">
      <c r="B26" s="52"/>
      <c r="C26" s="13"/>
      <c r="D26" s="10" t="s">
        <v>8</v>
      </c>
      <c r="E26" s="13"/>
      <c r="F26" s="10">
        <v>519</v>
      </c>
      <c r="G26" s="1"/>
      <c r="H26" s="10">
        <v>1120076917.17</v>
      </c>
      <c r="I26" s="10">
        <v>1766176551.27</v>
      </c>
      <c r="J26" s="10">
        <v>558419102.72</v>
      </c>
      <c r="K26" s="31">
        <v>3444672571.16</v>
      </c>
    </row>
    <row r="27" spans="2:11" ht="14.25">
      <c r="B27" s="53"/>
      <c r="C27" s="13"/>
      <c r="D27" s="23" t="s">
        <v>9</v>
      </c>
      <c r="E27" s="13"/>
      <c r="F27" s="23">
        <v>519</v>
      </c>
      <c r="G27" s="25"/>
      <c r="H27" s="23">
        <v>1120076917.17</v>
      </c>
      <c r="I27" s="23">
        <v>1766176551.27</v>
      </c>
      <c r="J27" s="23">
        <v>558419102.72</v>
      </c>
      <c r="K27" s="11">
        <v>3444672571.16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1</v>
      </c>
      <c r="G29" s="1"/>
      <c r="H29" s="36">
        <v>2318835</v>
      </c>
      <c r="I29" s="36">
        <v>2317996</v>
      </c>
      <c r="J29" s="36">
        <v>0</v>
      </c>
      <c r="K29" s="36">
        <v>4636831</v>
      </c>
    </row>
    <row r="30" spans="2:11" ht="14.25">
      <c r="B30" s="55"/>
      <c r="C30" s="13"/>
      <c r="D30" s="36" t="s">
        <v>8</v>
      </c>
      <c r="E30" s="13"/>
      <c r="F30" s="36">
        <v>1845</v>
      </c>
      <c r="G30" s="1"/>
      <c r="H30" s="36">
        <v>4369241726.08</v>
      </c>
      <c r="I30" s="36">
        <v>8248582066.700001</v>
      </c>
      <c r="J30" s="36">
        <v>2096339317.0600002</v>
      </c>
      <c r="K30" s="36">
        <v>14714163109.84</v>
      </c>
    </row>
    <row r="31" spans="2:11" ht="14.25">
      <c r="B31" s="56"/>
      <c r="C31" s="13"/>
      <c r="D31" s="34" t="s">
        <v>9</v>
      </c>
      <c r="E31" s="13"/>
      <c r="F31" s="34">
        <v>1846</v>
      </c>
      <c r="G31" s="25"/>
      <c r="H31" s="34">
        <v>4371560561.08</v>
      </c>
      <c r="I31" s="34">
        <v>8250900062.700001</v>
      </c>
      <c r="J31" s="34">
        <v>2096339317.0600002</v>
      </c>
      <c r="K31" s="34">
        <v>14718799940.84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44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F10:F11"/>
    <mergeCell ref="H10:K10"/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  <mergeCell ref="B10:B11"/>
    <mergeCell ref="D10:D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4">
      <selection activeCell="M17" sqref="M17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32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2021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45" t="s">
        <v>3</v>
      </c>
      <c r="I11" s="45" t="s">
        <v>4</v>
      </c>
      <c r="J11" s="45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0</v>
      </c>
      <c r="G13" s="1"/>
      <c r="H13" s="10">
        <v>0</v>
      </c>
      <c r="I13" s="10">
        <v>0</v>
      </c>
      <c r="J13" s="10">
        <v>0</v>
      </c>
      <c r="K13" s="31">
        <v>0</v>
      </c>
    </row>
    <row r="14" spans="2:11" ht="14.25">
      <c r="B14" s="52"/>
      <c r="C14" s="13"/>
      <c r="D14" s="10" t="s">
        <v>8</v>
      </c>
      <c r="E14" s="13"/>
      <c r="F14" s="10">
        <v>787</v>
      </c>
      <c r="G14" s="1"/>
      <c r="H14" s="10">
        <v>685060133.56</v>
      </c>
      <c r="I14" s="10">
        <v>1492358507.12</v>
      </c>
      <c r="J14" s="10">
        <v>335246367.37</v>
      </c>
      <c r="K14" s="31">
        <v>2512665008.0499997</v>
      </c>
    </row>
    <row r="15" spans="2:11" ht="14.25">
      <c r="B15" s="53"/>
      <c r="C15" s="13"/>
      <c r="D15" s="23" t="s">
        <v>9</v>
      </c>
      <c r="E15" s="13"/>
      <c r="F15" s="23">
        <v>787</v>
      </c>
      <c r="G15" s="25"/>
      <c r="H15" s="23">
        <v>685060133.56</v>
      </c>
      <c r="I15" s="23">
        <v>1492358507.12</v>
      </c>
      <c r="J15" s="23">
        <v>335246367.37</v>
      </c>
      <c r="K15" s="11">
        <v>2512665008.0499997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0</v>
      </c>
      <c r="G17" s="1"/>
      <c r="H17" s="10">
        <v>0</v>
      </c>
      <c r="I17" s="10">
        <v>0</v>
      </c>
      <c r="J17" s="10">
        <v>0</v>
      </c>
      <c r="K17" s="31">
        <v>0</v>
      </c>
    </row>
    <row r="18" spans="2:11" ht="14.25">
      <c r="B18" s="52"/>
      <c r="C18" s="13"/>
      <c r="D18" s="10" t="s">
        <v>8</v>
      </c>
      <c r="E18" s="13"/>
      <c r="F18" s="10">
        <v>739</v>
      </c>
      <c r="G18" s="1"/>
      <c r="H18" s="10">
        <v>1151950182.59</v>
      </c>
      <c r="I18" s="10">
        <v>2502144767.68</v>
      </c>
      <c r="J18" s="10">
        <v>490532808.55</v>
      </c>
      <c r="K18" s="31">
        <v>4144627758.8199997</v>
      </c>
    </row>
    <row r="19" spans="2:11" ht="14.25">
      <c r="B19" s="53"/>
      <c r="C19" s="13"/>
      <c r="D19" s="23" t="s">
        <v>9</v>
      </c>
      <c r="E19" s="13"/>
      <c r="F19" s="23">
        <v>739</v>
      </c>
      <c r="G19" s="25"/>
      <c r="H19" s="23">
        <v>1151950182.59</v>
      </c>
      <c r="I19" s="23">
        <v>2502144767.68</v>
      </c>
      <c r="J19" s="23">
        <v>490532808.55</v>
      </c>
      <c r="K19" s="11">
        <v>4144627758.8199997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0</v>
      </c>
      <c r="G21" s="1"/>
      <c r="H21" s="10">
        <v>0</v>
      </c>
      <c r="I21" s="10">
        <v>0</v>
      </c>
      <c r="J21" s="10">
        <v>0</v>
      </c>
      <c r="K21" s="31">
        <v>0</v>
      </c>
    </row>
    <row r="22" spans="2:11" ht="14.25">
      <c r="B22" s="52"/>
      <c r="C22" s="13"/>
      <c r="D22" s="10" t="s">
        <v>8</v>
      </c>
      <c r="E22" s="13"/>
      <c r="F22" s="10">
        <v>734</v>
      </c>
      <c r="G22" s="1"/>
      <c r="H22" s="10">
        <v>1289215321.22</v>
      </c>
      <c r="I22" s="10">
        <v>2460446933.55</v>
      </c>
      <c r="J22" s="10">
        <v>626816501.53</v>
      </c>
      <c r="K22" s="31">
        <v>4376478756.3</v>
      </c>
    </row>
    <row r="23" spans="2:11" ht="14.25">
      <c r="B23" s="53"/>
      <c r="C23" s="13"/>
      <c r="D23" s="23" t="s">
        <v>9</v>
      </c>
      <c r="E23" s="13"/>
      <c r="F23" s="23">
        <v>734</v>
      </c>
      <c r="G23" s="25"/>
      <c r="H23" s="23">
        <v>1289215321.22</v>
      </c>
      <c r="I23" s="23">
        <v>2460446933.55</v>
      </c>
      <c r="J23" s="23">
        <v>626816501.53</v>
      </c>
      <c r="K23" s="11">
        <v>4376478756.3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0</v>
      </c>
      <c r="G25" s="1"/>
      <c r="H25" s="10">
        <v>0</v>
      </c>
      <c r="I25" s="10">
        <v>0</v>
      </c>
      <c r="J25" s="10">
        <v>0</v>
      </c>
      <c r="K25" s="31">
        <v>0</v>
      </c>
    </row>
    <row r="26" spans="2:11" ht="14.25">
      <c r="B26" s="52"/>
      <c r="C26" s="13"/>
      <c r="D26" s="10" t="s">
        <v>8</v>
      </c>
      <c r="E26" s="13"/>
      <c r="F26" s="10">
        <v>609</v>
      </c>
      <c r="G26" s="1"/>
      <c r="H26" s="10">
        <v>1762277477.54</v>
      </c>
      <c r="I26" s="10">
        <v>3333272960</v>
      </c>
      <c r="J26" s="10">
        <v>890833260.58</v>
      </c>
      <c r="K26" s="31">
        <v>5986383698.12</v>
      </c>
    </row>
    <row r="27" spans="2:11" ht="14.25">
      <c r="B27" s="53"/>
      <c r="C27" s="13"/>
      <c r="D27" s="23" t="s">
        <v>9</v>
      </c>
      <c r="E27" s="13"/>
      <c r="F27" s="23">
        <v>609</v>
      </c>
      <c r="G27" s="25"/>
      <c r="H27" s="23">
        <v>1762277477.54</v>
      </c>
      <c r="I27" s="23">
        <v>3333272960</v>
      </c>
      <c r="J27" s="23">
        <v>890833260.58</v>
      </c>
      <c r="K27" s="11">
        <v>5986383698.12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0</v>
      </c>
      <c r="G29" s="1"/>
      <c r="H29" s="36">
        <v>0</v>
      </c>
      <c r="I29" s="36">
        <v>0</v>
      </c>
      <c r="J29" s="36">
        <v>0</v>
      </c>
      <c r="K29" s="36">
        <v>0</v>
      </c>
    </row>
    <row r="30" spans="2:11" ht="14.25">
      <c r="B30" s="55"/>
      <c r="C30" s="13"/>
      <c r="D30" s="36" t="s">
        <v>8</v>
      </c>
      <c r="E30" s="13"/>
      <c r="F30" s="36">
        <v>2869</v>
      </c>
      <c r="G30" s="1"/>
      <c r="H30" s="36">
        <v>4888503114.91</v>
      </c>
      <c r="I30" s="36">
        <v>9788223168.35</v>
      </c>
      <c r="J30" s="36">
        <v>2343428938.03</v>
      </c>
      <c r="K30" s="36">
        <v>17020155221.289997</v>
      </c>
    </row>
    <row r="31" spans="2:11" ht="14.25">
      <c r="B31" s="56"/>
      <c r="C31" s="13"/>
      <c r="D31" s="34" t="s">
        <v>9</v>
      </c>
      <c r="E31" s="13"/>
      <c r="F31" s="34">
        <v>2869</v>
      </c>
      <c r="G31" s="25"/>
      <c r="H31" s="34">
        <v>4888503114.91</v>
      </c>
      <c r="I31" s="34">
        <v>9788223168.35</v>
      </c>
      <c r="J31" s="34">
        <v>2343428938.03</v>
      </c>
      <c r="K31" s="34">
        <v>17020155221.289997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44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B10:B11"/>
    <mergeCell ref="D10:D11"/>
    <mergeCell ref="F10:F11"/>
    <mergeCell ref="H10:K10"/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4">
      <selection activeCell="K38" sqref="K3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31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2020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43" t="s">
        <v>3</v>
      </c>
      <c r="I11" s="43" t="s">
        <v>4</v>
      </c>
      <c r="J11" s="43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11</v>
      </c>
      <c r="G13" s="1"/>
      <c r="H13" s="10">
        <v>153279110.583</v>
      </c>
      <c r="I13" s="10">
        <v>146104600.99</v>
      </c>
      <c r="J13" s="10">
        <v>79923603.42</v>
      </c>
      <c r="K13" s="31">
        <v>379307314.99300003</v>
      </c>
    </row>
    <row r="14" spans="2:11" ht="14.25">
      <c r="B14" s="52"/>
      <c r="C14" s="13"/>
      <c r="D14" s="10" t="s">
        <v>8</v>
      </c>
      <c r="E14" s="13"/>
      <c r="F14" s="10">
        <v>829</v>
      </c>
      <c r="G14" s="1"/>
      <c r="H14" s="10">
        <v>1398520263.2</v>
      </c>
      <c r="I14" s="10">
        <v>2705699560.8</v>
      </c>
      <c r="J14" s="10">
        <v>813917941.21</v>
      </c>
      <c r="K14" s="31">
        <v>4918137765.21</v>
      </c>
    </row>
    <row r="15" spans="2:11" ht="14.25">
      <c r="B15" s="53"/>
      <c r="C15" s="13"/>
      <c r="D15" s="23" t="s">
        <v>9</v>
      </c>
      <c r="E15" s="13"/>
      <c r="F15" s="23">
        <v>840</v>
      </c>
      <c r="G15" s="25"/>
      <c r="H15" s="23">
        <v>1551799373.783</v>
      </c>
      <c r="I15" s="23">
        <v>2851804161.79</v>
      </c>
      <c r="J15" s="23">
        <v>893841544.63</v>
      </c>
      <c r="K15" s="11">
        <v>5297445080.203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0</v>
      </c>
      <c r="G17" s="1"/>
      <c r="H17" s="10">
        <v>0</v>
      </c>
      <c r="I17" s="10">
        <v>0</v>
      </c>
      <c r="J17" s="10">
        <v>0</v>
      </c>
      <c r="K17" s="31">
        <v>0</v>
      </c>
    </row>
    <row r="18" spans="2:11" ht="14.25">
      <c r="B18" s="52"/>
      <c r="C18" s="13"/>
      <c r="D18" s="10" t="s">
        <v>8</v>
      </c>
      <c r="E18" s="13"/>
      <c r="F18" s="10">
        <v>309</v>
      </c>
      <c r="G18" s="1"/>
      <c r="H18" s="10">
        <v>650097464.72</v>
      </c>
      <c r="I18" s="10">
        <v>1206366973.48</v>
      </c>
      <c r="J18" s="10">
        <v>305485261.64</v>
      </c>
      <c r="K18" s="31">
        <v>2161949699.84</v>
      </c>
    </row>
    <row r="19" spans="2:11" ht="14.25">
      <c r="B19" s="53"/>
      <c r="C19" s="13"/>
      <c r="D19" s="23" t="s">
        <v>9</v>
      </c>
      <c r="E19" s="13"/>
      <c r="F19" s="23">
        <v>309</v>
      </c>
      <c r="G19" s="25"/>
      <c r="H19" s="23">
        <v>650097464.72</v>
      </c>
      <c r="I19" s="23">
        <v>1206366973.48</v>
      </c>
      <c r="J19" s="23">
        <v>305485261.64</v>
      </c>
      <c r="K19" s="11">
        <v>2161949699.84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0</v>
      </c>
      <c r="G21" s="1"/>
      <c r="H21" s="10">
        <v>0</v>
      </c>
      <c r="I21" s="10">
        <v>0</v>
      </c>
      <c r="J21" s="10">
        <v>0</v>
      </c>
      <c r="K21" s="31">
        <v>0</v>
      </c>
    </row>
    <row r="22" spans="2:11" ht="14.25">
      <c r="B22" s="52"/>
      <c r="C22" s="13"/>
      <c r="D22" s="10" t="s">
        <v>8</v>
      </c>
      <c r="E22" s="13"/>
      <c r="F22" s="10">
        <v>1086</v>
      </c>
      <c r="G22" s="1"/>
      <c r="H22" s="10">
        <v>1328794634.05</v>
      </c>
      <c r="I22" s="10">
        <v>2884734491.9</v>
      </c>
      <c r="J22" s="10">
        <v>600644492.28</v>
      </c>
      <c r="K22" s="31">
        <v>4814173618.23</v>
      </c>
    </row>
    <row r="23" spans="2:11" ht="14.25">
      <c r="B23" s="53"/>
      <c r="C23" s="13"/>
      <c r="D23" s="23" t="s">
        <v>9</v>
      </c>
      <c r="E23" s="13"/>
      <c r="F23" s="23">
        <v>1086</v>
      </c>
      <c r="G23" s="25"/>
      <c r="H23" s="23">
        <v>1328794634.05</v>
      </c>
      <c r="I23" s="23">
        <v>2884734491.9</v>
      </c>
      <c r="J23" s="23">
        <v>600644492.28</v>
      </c>
      <c r="K23" s="11">
        <v>4814173618.23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0</v>
      </c>
      <c r="G25" s="1"/>
      <c r="H25" s="10">
        <v>0</v>
      </c>
      <c r="I25" s="10">
        <v>0</v>
      </c>
      <c r="J25" s="10">
        <v>0</v>
      </c>
      <c r="K25" s="31">
        <v>0</v>
      </c>
    </row>
    <row r="26" spans="2:11" ht="14.25">
      <c r="B26" s="52"/>
      <c r="C26" s="13"/>
      <c r="D26" s="10" t="s">
        <v>8</v>
      </c>
      <c r="E26" s="13"/>
      <c r="F26" s="10">
        <v>831</v>
      </c>
      <c r="G26" s="1"/>
      <c r="H26" s="10">
        <v>754188921.03</v>
      </c>
      <c r="I26" s="10">
        <v>1503185721.36</v>
      </c>
      <c r="J26" s="10">
        <v>329228245.65</v>
      </c>
      <c r="K26" s="31">
        <v>2586602888.04</v>
      </c>
    </row>
    <row r="27" spans="2:11" ht="14.25">
      <c r="B27" s="53"/>
      <c r="C27" s="13"/>
      <c r="D27" s="23" t="s">
        <v>9</v>
      </c>
      <c r="E27" s="13"/>
      <c r="F27" s="23">
        <v>831</v>
      </c>
      <c r="G27" s="25"/>
      <c r="H27" s="23">
        <v>754188921.03</v>
      </c>
      <c r="I27" s="23">
        <v>1503185721.36</v>
      </c>
      <c r="J27" s="23">
        <v>329228245.65</v>
      </c>
      <c r="K27" s="11">
        <v>2586602888.04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11</v>
      </c>
      <c r="G29" s="1"/>
      <c r="H29" s="36">
        <v>153279110.583</v>
      </c>
      <c r="I29" s="36">
        <v>146104600.99</v>
      </c>
      <c r="J29" s="36">
        <v>79923603.42</v>
      </c>
      <c r="K29" s="36">
        <v>379307314.99300003</v>
      </c>
    </row>
    <row r="30" spans="2:11" ht="14.25">
      <c r="B30" s="55"/>
      <c r="C30" s="13"/>
      <c r="D30" s="36" t="s">
        <v>8</v>
      </c>
      <c r="E30" s="13"/>
      <c r="F30" s="36">
        <v>3055</v>
      </c>
      <c r="G30" s="1"/>
      <c r="H30" s="36">
        <v>4131601283</v>
      </c>
      <c r="I30" s="36">
        <v>8299986747.54</v>
      </c>
      <c r="J30" s="36">
        <v>2049275940.7799997</v>
      </c>
      <c r="K30" s="36">
        <v>14480863971.32</v>
      </c>
    </row>
    <row r="31" spans="2:11" ht="14.25">
      <c r="B31" s="56"/>
      <c r="C31" s="13"/>
      <c r="D31" s="34" t="s">
        <v>9</v>
      </c>
      <c r="E31" s="13"/>
      <c r="F31" s="34">
        <v>3066</v>
      </c>
      <c r="G31" s="25"/>
      <c r="H31" s="34">
        <v>4284880393.583</v>
      </c>
      <c r="I31" s="34">
        <v>8446091348.53</v>
      </c>
      <c r="J31" s="34">
        <v>2129199544.1999998</v>
      </c>
      <c r="K31" s="34">
        <v>14860171286.313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44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B10:B11"/>
    <mergeCell ref="D10:D11"/>
    <mergeCell ref="F10:F11"/>
    <mergeCell ref="H10:K10"/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4">
      <selection activeCell="J41" sqref="J4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30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2019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42" t="s">
        <v>3</v>
      </c>
      <c r="I11" s="42" t="s">
        <v>4</v>
      </c>
      <c r="J11" s="42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13</v>
      </c>
      <c r="G13" s="1"/>
      <c r="H13" s="10">
        <v>38408970.182</v>
      </c>
      <c r="I13" s="10">
        <v>171662298.991</v>
      </c>
      <c r="J13" s="10">
        <v>19567382.006</v>
      </c>
      <c r="K13" s="31">
        <v>229638651.179</v>
      </c>
    </row>
    <row r="14" spans="2:11" ht="14.25">
      <c r="B14" s="52"/>
      <c r="C14" s="13"/>
      <c r="D14" s="10" t="s">
        <v>8</v>
      </c>
      <c r="E14" s="13"/>
      <c r="F14" s="10">
        <v>1113</v>
      </c>
      <c r="G14" s="1"/>
      <c r="H14" s="10">
        <v>1070960142.49</v>
      </c>
      <c r="I14" s="10">
        <v>2340968183.95</v>
      </c>
      <c r="J14" s="10">
        <v>582892515.41</v>
      </c>
      <c r="K14" s="31">
        <v>3994820841.8499994</v>
      </c>
    </row>
    <row r="15" spans="2:11" ht="14.25">
      <c r="B15" s="53"/>
      <c r="C15" s="13"/>
      <c r="D15" s="23" t="s">
        <v>9</v>
      </c>
      <c r="E15" s="13"/>
      <c r="F15" s="23">
        <v>1126</v>
      </c>
      <c r="G15" s="25"/>
      <c r="H15" s="23">
        <v>1109369112.672</v>
      </c>
      <c r="I15" s="23">
        <v>2512630482.941</v>
      </c>
      <c r="J15" s="23">
        <v>602459897.416</v>
      </c>
      <c r="K15" s="11">
        <v>4224459493.0289993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6</v>
      </c>
      <c r="G17" s="1"/>
      <c r="H17" s="10">
        <v>158303368.59</v>
      </c>
      <c r="I17" s="10">
        <v>396208790.022</v>
      </c>
      <c r="J17" s="10">
        <v>123880203.166</v>
      </c>
      <c r="K17" s="31">
        <v>678392361.778</v>
      </c>
    </row>
    <row r="18" spans="2:11" ht="14.25">
      <c r="B18" s="52"/>
      <c r="C18" s="13"/>
      <c r="D18" s="10" t="s">
        <v>8</v>
      </c>
      <c r="E18" s="13"/>
      <c r="F18" s="10">
        <v>1086</v>
      </c>
      <c r="G18" s="1"/>
      <c r="H18" s="10">
        <v>931182762.37</v>
      </c>
      <c r="I18" s="10">
        <v>2350203884.77</v>
      </c>
      <c r="J18" s="10">
        <v>445657892.46</v>
      </c>
      <c r="K18" s="31">
        <v>3727044539.6</v>
      </c>
    </row>
    <row r="19" spans="2:11" ht="14.25">
      <c r="B19" s="53"/>
      <c r="C19" s="13"/>
      <c r="D19" s="23" t="s">
        <v>9</v>
      </c>
      <c r="E19" s="13"/>
      <c r="F19" s="23">
        <v>1092</v>
      </c>
      <c r="G19" s="25"/>
      <c r="H19" s="23">
        <v>1089486130.96</v>
      </c>
      <c r="I19" s="23">
        <v>2746412674.792</v>
      </c>
      <c r="J19" s="23">
        <v>569538095.6259999</v>
      </c>
      <c r="K19" s="11">
        <v>4405436901.378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6</v>
      </c>
      <c r="G21" s="1"/>
      <c r="H21" s="10">
        <v>17404331.061</v>
      </c>
      <c r="I21" s="10">
        <v>362738549.395</v>
      </c>
      <c r="J21" s="10">
        <v>8455549.521</v>
      </c>
      <c r="K21" s="31">
        <v>388598429.977</v>
      </c>
    </row>
    <row r="22" spans="2:11" ht="14.25">
      <c r="B22" s="52"/>
      <c r="C22" s="13"/>
      <c r="D22" s="10" t="s">
        <v>8</v>
      </c>
      <c r="E22" s="13"/>
      <c r="F22" s="10">
        <v>802</v>
      </c>
      <c r="G22" s="1"/>
      <c r="H22" s="10">
        <v>634998193.49</v>
      </c>
      <c r="I22" s="10">
        <v>1268761562.48</v>
      </c>
      <c r="J22" s="10">
        <v>341842466.99</v>
      </c>
      <c r="K22" s="31">
        <v>2245602222.96</v>
      </c>
    </row>
    <row r="23" spans="2:11" ht="14.25">
      <c r="B23" s="53"/>
      <c r="C23" s="13"/>
      <c r="D23" s="23" t="s">
        <v>9</v>
      </c>
      <c r="E23" s="13"/>
      <c r="F23" s="23">
        <v>808</v>
      </c>
      <c r="G23" s="25"/>
      <c r="H23" s="23">
        <v>652402524.551</v>
      </c>
      <c r="I23" s="23">
        <v>1631500111.875</v>
      </c>
      <c r="J23" s="23">
        <v>350298016.51100004</v>
      </c>
      <c r="K23" s="11">
        <v>2634200652.9370003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18</v>
      </c>
      <c r="G25" s="1"/>
      <c r="H25" s="10">
        <v>163679009.254</v>
      </c>
      <c r="I25" s="10">
        <v>267639334.969</v>
      </c>
      <c r="J25" s="10">
        <v>65259231.385</v>
      </c>
      <c r="K25" s="31">
        <v>496577575.60800004</v>
      </c>
    </row>
    <row r="26" spans="2:11" ht="14.25">
      <c r="B26" s="52"/>
      <c r="C26" s="13"/>
      <c r="D26" s="10" t="s">
        <v>8</v>
      </c>
      <c r="E26" s="13"/>
      <c r="F26" s="10">
        <v>806</v>
      </c>
      <c r="G26" s="1"/>
      <c r="H26" s="10">
        <v>1281896010.01</v>
      </c>
      <c r="I26" s="10">
        <v>2187173339.01</v>
      </c>
      <c r="J26" s="10">
        <v>702666039.53</v>
      </c>
      <c r="K26" s="31">
        <v>4171735388.55</v>
      </c>
    </row>
    <row r="27" spans="2:11" ht="14.25">
      <c r="B27" s="53"/>
      <c r="C27" s="13"/>
      <c r="D27" s="23" t="s">
        <v>9</v>
      </c>
      <c r="E27" s="13"/>
      <c r="F27" s="23">
        <v>824</v>
      </c>
      <c r="G27" s="25"/>
      <c r="H27" s="23">
        <v>1445575019.264</v>
      </c>
      <c r="I27" s="23">
        <v>2454812673.979</v>
      </c>
      <c r="J27" s="23">
        <v>767925270.915</v>
      </c>
      <c r="K27" s="11">
        <v>4668312964.158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43</v>
      </c>
      <c r="G29" s="1"/>
      <c r="H29" s="36">
        <v>377795679.087</v>
      </c>
      <c r="I29" s="36">
        <v>1198248973.377</v>
      </c>
      <c r="J29" s="36">
        <v>217162366.07799998</v>
      </c>
      <c r="K29" s="36">
        <v>1793207018.542</v>
      </c>
    </row>
    <row r="30" spans="2:11" ht="14.25">
      <c r="B30" s="55"/>
      <c r="C30" s="13"/>
      <c r="D30" s="36" t="s">
        <v>8</v>
      </c>
      <c r="E30" s="13"/>
      <c r="F30" s="36">
        <v>3807</v>
      </c>
      <c r="G30" s="1"/>
      <c r="H30" s="36">
        <v>3919037108.3600006</v>
      </c>
      <c r="I30" s="36">
        <v>8147106970.209999</v>
      </c>
      <c r="J30" s="36">
        <v>2073058914.3899999</v>
      </c>
      <c r="K30" s="36">
        <v>14139202992.96</v>
      </c>
    </row>
    <row r="31" spans="2:11" ht="14.25">
      <c r="B31" s="56"/>
      <c r="C31" s="13"/>
      <c r="D31" s="34" t="s">
        <v>9</v>
      </c>
      <c r="E31" s="13"/>
      <c r="F31" s="34">
        <v>3850</v>
      </c>
      <c r="G31" s="25"/>
      <c r="H31" s="34">
        <v>4296832787.4470005</v>
      </c>
      <c r="I31" s="34">
        <v>9345355943.587</v>
      </c>
      <c r="J31" s="34">
        <v>2290221280.468</v>
      </c>
      <c r="K31" s="34">
        <v>15932410011.501999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44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B10:B11"/>
    <mergeCell ref="D10:D11"/>
    <mergeCell ref="F10:F11"/>
    <mergeCell ref="H10:K10"/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4">
      <selection activeCell="P25" sqref="P25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29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2018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41" t="s">
        <v>3</v>
      </c>
      <c r="I11" s="41" t="s">
        <v>4</v>
      </c>
      <c r="J11" s="41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14</v>
      </c>
      <c r="G13" s="1"/>
      <c r="H13" s="10">
        <v>24760175.077</v>
      </c>
      <c r="I13" s="10">
        <v>29791171.007</v>
      </c>
      <c r="J13" s="10">
        <v>16183032.883000001</v>
      </c>
      <c r="K13" s="31">
        <v>70734378.96700001</v>
      </c>
    </row>
    <row r="14" spans="2:11" ht="14.25">
      <c r="B14" s="52"/>
      <c r="C14" s="13"/>
      <c r="D14" s="10" t="s">
        <v>8</v>
      </c>
      <c r="E14" s="13"/>
      <c r="F14" s="10">
        <v>1005</v>
      </c>
      <c r="G14" s="1"/>
      <c r="H14" s="10">
        <v>1590829342.53</v>
      </c>
      <c r="I14" s="10">
        <v>3459215050.46</v>
      </c>
      <c r="J14" s="10">
        <v>938878117.02</v>
      </c>
      <c r="K14" s="31">
        <v>5988922510.01</v>
      </c>
    </row>
    <row r="15" spans="2:11" ht="14.25">
      <c r="B15" s="53"/>
      <c r="C15" s="13"/>
      <c r="D15" s="23" t="s">
        <v>9</v>
      </c>
      <c r="E15" s="13"/>
      <c r="F15" s="23">
        <v>1019</v>
      </c>
      <c r="G15" s="25"/>
      <c r="H15" s="23">
        <v>1615589517.6069999</v>
      </c>
      <c r="I15" s="23">
        <v>3489006221.467</v>
      </c>
      <c r="J15" s="23">
        <v>955061149.903</v>
      </c>
      <c r="K15" s="11">
        <v>6059656888.977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15</v>
      </c>
      <c r="G17" s="1"/>
      <c r="H17" s="10">
        <v>72200609.865</v>
      </c>
      <c r="I17" s="10">
        <v>47868428.004</v>
      </c>
      <c r="J17" s="10">
        <v>47026607.5</v>
      </c>
      <c r="K17" s="31">
        <v>167095645.369</v>
      </c>
    </row>
    <row r="18" spans="2:11" ht="14.25">
      <c r="B18" s="52"/>
      <c r="C18" s="13"/>
      <c r="D18" s="10" t="s">
        <v>8</v>
      </c>
      <c r="E18" s="13"/>
      <c r="F18" s="10">
        <v>1427</v>
      </c>
      <c r="G18" s="1"/>
      <c r="H18" s="10">
        <v>1927459218.5</v>
      </c>
      <c r="I18" s="10">
        <v>3979456136.94</v>
      </c>
      <c r="J18" s="10">
        <v>1092626074.31</v>
      </c>
      <c r="K18" s="31">
        <v>6999541429.75</v>
      </c>
    </row>
    <row r="19" spans="2:11" ht="14.25">
      <c r="B19" s="53"/>
      <c r="C19" s="13"/>
      <c r="D19" s="23" t="s">
        <v>9</v>
      </c>
      <c r="E19" s="13"/>
      <c r="F19" s="23">
        <v>1442</v>
      </c>
      <c r="G19" s="25"/>
      <c r="H19" s="23">
        <v>1999659828.365</v>
      </c>
      <c r="I19" s="23">
        <v>4027324564.9440002</v>
      </c>
      <c r="J19" s="23">
        <v>1139652681.81</v>
      </c>
      <c r="K19" s="11">
        <v>7166637075.119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11</v>
      </c>
      <c r="G21" s="1"/>
      <c r="H21" s="10">
        <v>99752046.387</v>
      </c>
      <c r="I21" s="10">
        <v>158056244.951</v>
      </c>
      <c r="J21" s="10">
        <v>39988221.509</v>
      </c>
      <c r="K21" s="31">
        <v>297796512.847</v>
      </c>
    </row>
    <row r="22" spans="2:11" ht="14.25">
      <c r="B22" s="52"/>
      <c r="C22" s="13"/>
      <c r="D22" s="10" t="s">
        <v>8</v>
      </c>
      <c r="E22" s="13"/>
      <c r="F22" s="10">
        <v>1154</v>
      </c>
      <c r="G22" s="1"/>
      <c r="H22" s="10">
        <v>1207766333.45</v>
      </c>
      <c r="I22" s="10">
        <v>2828437305.42</v>
      </c>
      <c r="J22" s="10">
        <v>651152184.11</v>
      </c>
      <c r="K22" s="31">
        <v>4687355822.98</v>
      </c>
    </row>
    <row r="23" spans="2:11" ht="14.25">
      <c r="B23" s="53"/>
      <c r="C23" s="13"/>
      <c r="D23" s="23" t="s">
        <v>9</v>
      </c>
      <c r="E23" s="13"/>
      <c r="F23" s="23">
        <v>1165</v>
      </c>
      <c r="G23" s="25"/>
      <c r="H23" s="23">
        <v>1307518379.8370001</v>
      </c>
      <c r="I23" s="23">
        <v>2986493550.3710003</v>
      </c>
      <c r="J23" s="23">
        <v>691140405.619</v>
      </c>
      <c r="K23" s="11">
        <v>4985152335.827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9</v>
      </c>
      <c r="G25" s="1"/>
      <c r="H25" s="10">
        <v>25799657.07</v>
      </c>
      <c r="I25" s="10">
        <v>44413335.99</v>
      </c>
      <c r="J25" s="10">
        <v>11604535.86</v>
      </c>
      <c r="K25" s="31">
        <v>81817528.93</v>
      </c>
    </row>
    <row r="26" spans="2:11" ht="14.25">
      <c r="B26" s="52"/>
      <c r="C26" s="13"/>
      <c r="D26" s="10" t="s">
        <v>8</v>
      </c>
      <c r="E26" s="13"/>
      <c r="F26" s="10">
        <v>1040</v>
      </c>
      <c r="G26" s="1"/>
      <c r="H26" s="10">
        <v>1190468372.59</v>
      </c>
      <c r="I26" s="10">
        <v>3056764794.01</v>
      </c>
      <c r="J26" s="10">
        <v>712211839.33</v>
      </c>
      <c r="K26" s="31">
        <v>4959445005.93</v>
      </c>
    </row>
    <row r="27" spans="2:11" ht="14.25">
      <c r="B27" s="53"/>
      <c r="C27" s="13"/>
      <c r="D27" s="23" t="s">
        <v>9</v>
      </c>
      <c r="E27" s="13"/>
      <c r="F27" s="23">
        <v>1049</v>
      </c>
      <c r="G27" s="25"/>
      <c r="H27" s="23">
        <v>1216268030</v>
      </c>
      <c r="I27" s="23">
        <v>3101178130</v>
      </c>
      <c r="J27" s="23">
        <v>723816375.19</v>
      </c>
      <c r="K27" s="11">
        <v>5041262534.86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49</v>
      </c>
      <c r="G29" s="1"/>
      <c r="H29" s="36">
        <v>222512488.4</v>
      </c>
      <c r="I29" s="36">
        <v>280129179.95</v>
      </c>
      <c r="J29" s="36">
        <v>114802397.75</v>
      </c>
      <c r="K29" s="36">
        <v>617444066.11</v>
      </c>
    </row>
    <row r="30" spans="2:11" ht="14.25">
      <c r="B30" s="55"/>
      <c r="C30" s="13"/>
      <c r="D30" s="36" t="s">
        <v>8</v>
      </c>
      <c r="E30" s="13"/>
      <c r="F30" s="36">
        <v>4626</v>
      </c>
      <c r="G30" s="1"/>
      <c r="H30" s="36">
        <v>5916523267.07</v>
      </c>
      <c r="I30" s="36">
        <v>13323873286.83</v>
      </c>
      <c r="J30" s="36">
        <v>3394868214.77</v>
      </c>
      <c r="K30" s="36">
        <v>22635264768.67</v>
      </c>
    </row>
    <row r="31" spans="2:11" ht="14.25">
      <c r="B31" s="56"/>
      <c r="C31" s="13"/>
      <c r="D31" s="34" t="s">
        <v>9</v>
      </c>
      <c r="E31" s="13"/>
      <c r="F31" s="34">
        <v>4675</v>
      </c>
      <c r="G31" s="25"/>
      <c r="H31" s="34">
        <v>6139035755.47</v>
      </c>
      <c r="I31" s="34">
        <v>13604002466.78</v>
      </c>
      <c r="J31" s="34">
        <v>3509670612.52</v>
      </c>
      <c r="K31" s="34">
        <v>23252708834.78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32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4">
      <selection activeCell="N27" sqref="N27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28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2017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40" t="s">
        <v>3</v>
      </c>
      <c r="I11" s="40" t="s">
        <v>4</v>
      </c>
      <c r="J11" s="40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11</v>
      </c>
      <c r="G13" s="1"/>
      <c r="H13" s="10">
        <v>145765669.309</v>
      </c>
      <c r="I13" s="10">
        <v>167667575.486</v>
      </c>
      <c r="J13" s="10">
        <v>105885085.275</v>
      </c>
      <c r="K13" s="31">
        <f>SUM(H13:J13)</f>
        <v>419318330.06999993</v>
      </c>
    </row>
    <row r="14" spans="2:11" ht="14.25">
      <c r="B14" s="52"/>
      <c r="C14" s="13"/>
      <c r="D14" s="10" t="s">
        <v>8</v>
      </c>
      <c r="E14" s="13"/>
      <c r="F14" s="10">
        <v>951</v>
      </c>
      <c r="G14" s="1"/>
      <c r="H14" s="10">
        <v>1252139118.43</v>
      </c>
      <c r="I14" s="10">
        <v>2000587885.63</v>
      </c>
      <c r="J14" s="10">
        <v>713645217.23</v>
      </c>
      <c r="K14" s="31">
        <f>SUM(H14:J14)</f>
        <v>3966372221.2900004</v>
      </c>
    </row>
    <row r="15" spans="2:11" ht="14.25">
      <c r="B15" s="53"/>
      <c r="C15" s="13"/>
      <c r="D15" s="23" t="s">
        <v>9</v>
      </c>
      <c r="E15" s="13"/>
      <c r="F15" s="23">
        <f>F13+F14</f>
        <v>962</v>
      </c>
      <c r="G15" s="25"/>
      <c r="H15" s="23">
        <f>H13+H14</f>
        <v>1397904787.739</v>
      </c>
      <c r="I15" s="23">
        <f>I13+I14</f>
        <v>2168255461.116</v>
      </c>
      <c r="J15" s="23">
        <f>J13+J14</f>
        <v>819530302.505</v>
      </c>
      <c r="K15" s="11">
        <f>SUM(K13:K14)</f>
        <v>4385690551.360001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7</v>
      </c>
      <c r="G17" s="1"/>
      <c r="H17" s="10">
        <v>5334022.327</v>
      </c>
      <c r="I17" s="10">
        <v>6624941.009</v>
      </c>
      <c r="J17" s="10">
        <v>4135934.01</v>
      </c>
      <c r="K17" s="31">
        <v>16094897.345999999</v>
      </c>
    </row>
    <row r="18" spans="2:11" ht="14.25">
      <c r="B18" s="52"/>
      <c r="C18" s="13"/>
      <c r="D18" s="10" t="s">
        <v>8</v>
      </c>
      <c r="E18" s="13"/>
      <c r="F18" s="10">
        <v>1318</v>
      </c>
      <c r="G18" s="1"/>
      <c r="H18" s="10">
        <v>1745920704.37</v>
      </c>
      <c r="I18" s="10">
        <v>4021331323.01</v>
      </c>
      <c r="J18" s="10">
        <v>995790843.19</v>
      </c>
      <c r="K18" s="31">
        <v>6763042870.57</v>
      </c>
    </row>
    <row r="19" spans="2:11" ht="14.25">
      <c r="B19" s="53"/>
      <c r="C19" s="13"/>
      <c r="D19" s="23" t="s">
        <v>9</v>
      </c>
      <c r="E19" s="13"/>
      <c r="F19" s="23">
        <v>1325</v>
      </c>
      <c r="G19" s="25"/>
      <c r="H19" s="23">
        <v>1751254726.6969998</v>
      </c>
      <c r="I19" s="23">
        <v>4027956264.019</v>
      </c>
      <c r="J19" s="23">
        <v>999926777.2</v>
      </c>
      <c r="K19" s="11">
        <v>6779137767.915999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16</v>
      </c>
      <c r="G21" s="1"/>
      <c r="H21" s="10">
        <v>30341192.088</v>
      </c>
      <c r="I21" s="10">
        <v>32603482.246</v>
      </c>
      <c r="J21" s="10">
        <v>16607380.851</v>
      </c>
      <c r="K21" s="31">
        <v>79552055.185</v>
      </c>
    </row>
    <row r="22" spans="2:11" ht="14.25">
      <c r="B22" s="52"/>
      <c r="C22" s="13"/>
      <c r="D22" s="10" t="s">
        <v>8</v>
      </c>
      <c r="E22" s="13"/>
      <c r="F22" s="10">
        <v>1532</v>
      </c>
      <c r="G22" s="1"/>
      <c r="H22" s="10">
        <v>1090062249.61</v>
      </c>
      <c r="I22" s="10">
        <v>2800161969.92</v>
      </c>
      <c r="J22" s="10">
        <v>611967702.55</v>
      </c>
      <c r="K22" s="31">
        <v>4502191922.08</v>
      </c>
    </row>
    <row r="23" spans="2:11" ht="14.25">
      <c r="B23" s="53"/>
      <c r="C23" s="13"/>
      <c r="D23" s="23" t="s">
        <v>9</v>
      </c>
      <c r="E23" s="13"/>
      <c r="F23" s="23">
        <v>1548</v>
      </c>
      <c r="G23" s="25"/>
      <c r="H23" s="23">
        <v>1120403441.698</v>
      </c>
      <c r="I23" s="23">
        <v>2832765452.166</v>
      </c>
      <c r="J23" s="23">
        <v>628575083.4009999</v>
      </c>
      <c r="K23" s="11">
        <v>4581743977.265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37</v>
      </c>
      <c r="G25" s="1"/>
      <c r="H25" s="10">
        <v>107960000.51</v>
      </c>
      <c r="I25" s="10">
        <v>251045853.032</v>
      </c>
      <c r="J25" s="10">
        <v>67427020.886</v>
      </c>
      <c r="K25" s="31">
        <v>426432874.428</v>
      </c>
    </row>
    <row r="26" spans="2:11" ht="14.25">
      <c r="B26" s="52"/>
      <c r="C26" s="13"/>
      <c r="D26" s="10" t="s">
        <v>8</v>
      </c>
      <c r="E26" s="13"/>
      <c r="F26" s="10">
        <v>1157</v>
      </c>
      <c r="G26" s="1"/>
      <c r="H26" s="10">
        <v>1569937087.06</v>
      </c>
      <c r="I26" s="10">
        <v>3749877100.36</v>
      </c>
      <c r="J26" s="10">
        <v>1093109120.38</v>
      </c>
      <c r="K26" s="31">
        <v>6412923307.8</v>
      </c>
    </row>
    <row r="27" spans="2:11" ht="14.25">
      <c r="B27" s="53"/>
      <c r="C27" s="13"/>
      <c r="D27" s="23" t="s">
        <v>9</v>
      </c>
      <c r="E27" s="13"/>
      <c r="F27" s="23">
        <v>1194</v>
      </c>
      <c r="G27" s="25"/>
      <c r="H27" s="23">
        <v>1677897087.57</v>
      </c>
      <c r="I27" s="23">
        <v>4000922953.392</v>
      </c>
      <c r="J27" s="23">
        <v>1160536141.266</v>
      </c>
      <c r="K27" s="11">
        <v>6839356182.228001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71</v>
      </c>
      <c r="G29" s="1"/>
      <c r="H29" s="36">
        <v>289400884.23399997</v>
      </c>
      <c r="I29" s="36">
        <v>457941851.773</v>
      </c>
      <c r="J29" s="36">
        <v>194055421.022</v>
      </c>
      <c r="K29" s="36">
        <v>941398157.0289999</v>
      </c>
    </row>
    <row r="30" spans="2:11" ht="14.25">
      <c r="B30" s="55"/>
      <c r="C30" s="13"/>
      <c r="D30" s="36" t="s">
        <v>8</v>
      </c>
      <c r="E30" s="13"/>
      <c r="F30" s="36">
        <v>4958</v>
      </c>
      <c r="G30" s="1"/>
      <c r="H30" s="36">
        <v>5658059159.469999</v>
      </c>
      <c r="I30" s="36">
        <v>12571958278.920002</v>
      </c>
      <c r="J30" s="36">
        <v>3414512883.3500004</v>
      </c>
      <c r="K30" s="36">
        <v>21644530321.74</v>
      </c>
    </row>
    <row r="31" spans="2:11" ht="14.25">
      <c r="B31" s="56"/>
      <c r="C31" s="13"/>
      <c r="D31" s="34" t="s">
        <v>9</v>
      </c>
      <c r="E31" s="13"/>
      <c r="F31" s="34">
        <v>5029</v>
      </c>
      <c r="G31" s="25"/>
      <c r="H31" s="34">
        <v>5947460043.7039995</v>
      </c>
      <c r="I31" s="34">
        <v>13029900130.693</v>
      </c>
      <c r="J31" s="34">
        <v>3608568304.3719997</v>
      </c>
      <c r="K31" s="34">
        <v>22585928478.769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32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B29:B31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5"/>
    <mergeCell ref="B17:B19"/>
    <mergeCell ref="B21:B23"/>
    <mergeCell ref="B25:B27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F29" sqref="F29:K3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27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2016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39" t="s">
        <v>3</v>
      </c>
      <c r="I11" s="39" t="s">
        <v>4</v>
      </c>
      <c r="J11" s="39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58</v>
      </c>
      <c r="G13" s="1"/>
      <c r="H13" s="10">
        <v>143362507.102</v>
      </c>
      <c r="I13" s="10">
        <v>186232885.198</v>
      </c>
      <c r="J13" s="10">
        <v>77822818.38800001</v>
      </c>
      <c r="K13" s="31">
        <v>407418210.688</v>
      </c>
    </row>
    <row r="14" spans="2:11" ht="14.25">
      <c r="B14" s="52"/>
      <c r="C14" s="13"/>
      <c r="D14" s="10" t="s">
        <v>8</v>
      </c>
      <c r="E14" s="13"/>
      <c r="F14" s="10">
        <v>1151</v>
      </c>
      <c r="G14" s="1"/>
      <c r="H14" s="10">
        <v>536106634.35</v>
      </c>
      <c r="I14" s="10">
        <v>1587666448.37</v>
      </c>
      <c r="J14" s="10">
        <v>392963868.25</v>
      </c>
      <c r="K14" s="31">
        <v>2516736950.97</v>
      </c>
    </row>
    <row r="15" spans="2:11" ht="14.25">
      <c r="B15" s="53"/>
      <c r="C15" s="13"/>
      <c r="D15" s="23" t="s">
        <v>9</v>
      </c>
      <c r="E15" s="13"/>
      <c r="F15" s="23">
        <v>1209</v>
      </c>
      <c r="G15" s="25"/>
      <c r="H15" s="23">
        <v>679469141.452</v>
      </c>
      <c r="I15" s="23">
        <v>1773899333.5679998</v>
      </c>
      <c r="J15" s="23">
        <v>470786686.638</v>
      </c>
      <c r="K15" s="11">
        <v>2924155161.658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47</v>
      </c>
      <c r="G17" s="1"/>
      <c r="H17" s="10">
        <v>171522253.215</v>
      </c>
      <c r="I17" s="10">
        <v>405678441.971</v>
      </c>
      <c r="J17" s="10">
        <v>132626522.965</v>
      </c>
      <c r="K17" s="31">
        <v>709827218.151</v>
      </c>
    </row>
    <row r="18" spans="2:11" ht="14.25">
      <c r="B18" s="52"/>
      <c r="C18" s="13"/>
      <c r="D18" s="10" t="s">
        <v>8</v>
      </c>
      <c r="E18" s="13"/>
      <c r="F18" s="10">
        <v>1018</v>
      </c>
      <c r="G18" s="1"/>
      <c r="H18" s="10">
        <v>550818778.62</v>
      </c>
      <c r="I18" s="10">
        <v>1297776663.23</v>
      </c>
      <c r="J18" s="10">
        <v>277285342.91</v>
      </c>
      <c r="K18" s="31">
        <v>2125880784.76</v>
      </c>
    </row>
    <row r="19" spans="2:11" ht="14.25">
      <c r="B19" s="53"/>
      <c r="C19" s="13"/>
      <c r="D19" s="23" t="s">
        <v>9</v>
      </c>
      <c r="E19" s="13"/>
      <c r="F19" s="23">
        <f>SUM(F17:F18)</f>
        <v>1065</v>
      </c>
      <c r="G19" s="25"/>
      <c r="H19" s="23">
        <v>722341031.835</v>
      </c>
      <c r="I19" s="23">
        <v>1703455105.201</v>
      </c>
      <c r="J19" s="23">
        <v>409911865.875</v>
      </c>
      <c r="K19" s="11">
        <v>2835708002.9110003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20</v>
      </c>
      <c r="G21" s="1"/>
      <c r="H21" s="10">
        <v>164667840.76999998</v>
      </c>
      <c r="I21" s="10">
        <v>129219958</v>
      </c>
      <c r="J21" s="10">
        <v>57776614.36</v>
      </c>
      <c r="K21" s="31">
        <v>351664413.13</v>
      </c>
    </row>
    <row r="22" spans="2:11" ht="14.25">
      <c r="B22" s="52"/>
      <c r="C22" s="13"/>
      <c r="D22" s="10" t="s">
        <v>8</v>
      </c>
      <c r="E22" s="13"/>
      <c r="F22" s="10">
        <v>1326</v>
      </c>
      <c r="G22" s="1"/>
      <c r="H22" s="10">
        <v>1169332511.53</v>
      </c>
      <c r="I22" s="10">
        <v>2483323525.7</v>
      </c>
      <c r="J22" s="10">
        <v>764763066.21</v>
      </c>
      <c r="K22" s="31">
        <v>4417419103.44</v>
      </c>
    </row>
    <row r="23" spans="2:11" ht="14.25">
      <c r="B23" s="53"/>
      <c r="C23" s="13"/>
      <c r="D23" s="23" t="s">
        <v>9</v>
      </c>
      <c r="E23" s="13"/>
      <c r="F23" s="23">
        <v>1346</v>
      </c>
      <c r="G23" s="25"/>
      <c r="H23" s="23">
        <v>1334000352.3</v>
      </c>
      <c r="I23" s="23">
        <v>2612543483.7</v>
      </c>
      <c r="J23" s="23">
        <v>822539680.57</v>
      </c>
      <c r="K23" s="11">
        <v>4769083516.57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10</v>
      </c>
      <c r="G25" s="1"/>
      <c r="H25" s="10">
        <v>36461307.644</v>
      </c>
      <c r="I25" s="10">
        <v>46814982.02</v>
      </c>
      <c r="J25" s="10">
        <v>24196010.276</v>
      </c>
      <c r="K25" s="31">
        <v>107472299.94</v>
      </c>
    </row>
    <row r="26" spans="2:11" ht="14.25">
      <c r="B26" s="52"/>
      <c r="C26" s="13"/>
      <c r="D26" s="10" t="s">
        <v>8</v>
      </c>
      <c r="E26" s="13"/>
      <c r="F26" s="10">
        <v>1030</v>
      </c>
      <c r="G26" s="1"/>
      <c r="H26" s="10">
        <v>756638133.57</v>
      </c>
      <c r="I26" s="10">
        <v>2167036205.3</v>
      </c>
      <c r="J26" s="10">
        <v>395030972.28</v>
      </c>
      <c r="K26" s="31">
        <v>3318705311.1500006</v>
      </c>
    </row>
    <row r="27" spans="2:11" ht="14.25">
      <c r="B27" s="53"/>
      <c r="C27" s="13"/>
      <c r="D27" s="23" t="s">
        <v>9</v>
      </c>
      <c r="E27" s="13"/>
      <c r="F27" s="23">
        <v>1040</v>
      </c>
      <c r="G27" s="25"/>
      <c r="H27" s="23">
        <v>793099441.2140001</v>
      </c>
      <c r="I27" s="23">
        <v>2213851187.32</v>
      </c>
      <c r="J27" s="23">
        <v>419226982.556</v>
      </c>
      <c r="K27" s="11">
        <v>3426177611.0900006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135</v>
      </c>
      <c r="G29" s="1"/>
      <c r="H29" s="36">
        <v>516013908.731</v>
      </c>
      <c r="I29" s="36">
        <v>767946267.189</v>
      </c>
      <c r="J29" s="36">
        <v>292421965.989</v>
      </c>
      <c r="K29" s="36">
        <v>1576382141.909</v>
      </c>
    </row>
    <row r="30" spans="2:11" ht="14.25">
      <c r="B30" s="55"/>
      <c r="C30" s="13"/>
      <c r="D30" s="36" t="s">
        <v>8</v>
      </c>
      <c r="E30" s="13"/>
      <c r="F30" s="36">
        <v>4525</v>
      </c>
      <c r="G30" s="1"/>
      <c r="H30" s="36">
        <v>3012896058.07</v>
      </c>
      <c r="I30" s="36">
        <v>7535802842.599999</v>
      </c>
      <c r="J30" s="36">
        <v>1830043249.65</v>
      </c>
      <c r="K30" s="36">
        <v>12378742150.32</v>
      </c>
    </row>
    <row r="31" spans="2:11" ht="14.25">
      <c r="B31" s="56"/>
      <c r="C31" s="13"/>
      <c r="D31" s="34" t="s">
        <v>9</v>
      </c>
      <c r="E31" s="13"/>
      <c r="F31" s="34">
        <v>4660</v>
      </c>
      <c r="G31" s="25"/>
      <c r="H31" s="34">
        <v>3528909966.801</v>
      </c>
      <c r="I31" s="34">
        <v>8303749109.789</v>
      </c>
      <c r="J31" s="34">
        <v>2122465215.6390002</v>
      </c>
      <c r="K31" s="34">
        <v>13955124292.229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32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F10:F11"/>
    <mergeCell ref="H10:K10"/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  <mergeCell ref="B10:B11"/>
    <mergeCell ref="D10:D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4" customWidth="1"/>
    <col min="4" max="4" width="12.7109375" style="3" customWidth="1"/>
    <col min="5" max="5" width="2.57421875" style="14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194" width="9.140625" style="2" customWidth="1"/>
    <col min="195" max="195" width="2.57421875" style="2" customWidth="1"/>
    <col min="196" max="196" width="12.7109375" style="2" customWidth="1"/>
    <col min="197" max="197" width="2.57421875" style="2" customWidth="1"/>
    <col min="198" max="201" width="12.7109375" style="2" customWidth="1"/>
    <col min="202" max="202" width="2.57421875" style="2" customWidth="1"/>
    <col min="203" max="203" width="12.7109375" style="2" customWidth="1"/>
    <col min="204" max="204" width="2.57421875" style="2" customWidth="1"/>
    <col min="205" max="205" width="12.7109375" style="2" customWidth="1"/>
    <col min="206" max="16384" width="9.140625" style="2" customWidth="1"/>
  </cols>
  <sheetData>
    <row r="1" spans="2:12" s="1" customFormat="1" ht="18" customHeight="1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26"/>
    </row>
    <row r="2" spans="2:12" s="1" customFormat="1" ht="15.75" customHeight="1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27"/>
    </row>
    <row r="3" spans="2:12" s="1" customFormat="1" ht="15" customHeight="1">
      <c r="B3" s="59" t="s">
        <v>12</v>
      </c>
      <c r="C3" s="59"/>
      <c r="D3" s="59"/>
      <c r="E3" s="59"/>
      <c r="F3" s="59"/>
      <c r="G3" s="59"/>
      <c r="H3" s="59"/>
      <c r="I3" s="59"/>
      <c r="J3" s="59"/>
      <c r="K3" s="59"/>
      <c r="L3" s="28"/>
    </row>
    <row r="4" spans="2:12" s="1" customFormat="1" ht="14.25" customHeight="1">
      <c r="B4" s="60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29"/>
    </row>
    <row r="6" spans="2:12" ht="15" customHeight="1">
      <c r="B6" s="61" t="s">
        <v>24</v>
      </c>
      <c r="C6" s="61"/>
      <c r="D6" s="61"/>
      <c r="E6" s="61"/>
      <c r="F6" s="61"/>
      <c r="G6" s="61"/>
      <c r="H6" s="61"/>
      <c r="I6" s="61"/>
      <c r="J6" s="61"/>
      <c r="K6" s="61"/>
      <c r="L6" s="30"/>
    </row>
    <row r="7" spans="1:12" ht="14.25">
      <c r="A7" s="5"/>
      <c r="L7" s="5"/>
    </row>
    <row r="8" spans="1:12" ht="14.25">
      <c r="A8" s="5"/>
      <c r="B8" s="6" t="s">
        <v>26</v>
      </c>
      <c r="C8" s="15"/>
      <c r="D8" s="6"/>
      <c r="E8" s="15"/>
      <c r="F8" s="6"/>
      <c r="L8" s="5"/>
    </row>
    <row r="9" spans="2:7" ht="14.25">
      <c r="B9" s="2"/>
      <c r="C9" s="16"/>
      <c r="D9" s="2"/>
      <c r="E9" s="16"/>
      <c r="F9" s="2"/>
      <c r="G9" s="6"/>
    </row>
    <row r="10" spans="2:11" s="7" customFormat="1" ht="15" customHeight="1">
      <c r="B10" s="62">
        <v>2015</v>
      </c>
      <c r="C10" s="18"/>
      <c r="D10" s="48" t="s">
        <v>0</v>
      </c>
      <c r="E10" s="18"/>
      <c r="F10" s="48" t="s">
        <v>1</v>
      </c>
      <c r="H10" s="50" t="s">
        <v>2</v>
      </c>
      <c r="I10" s="50"/>
      <c r="J10" s="50"/>
      <c r="K10" s="50"/>
    </row>
    <row r="11" spans="2:11" ht="15">
      <c r="B11" s="63"/>
      <c r="C11" s="18"/>
      <c r="D11" s="49"/>
      <c r="E11" s="18"/>
      <c r="F11" s="49"/>
      <c r="G11" s="2"/>
      <c r="H11" s="35" t="s">
        <v>3</v>
      </c>
      <c r="I11" s="35" t="s">
        <v>4</v>
      </c>
      <c r="J11" s="35" t="s">
        <v>5</v>
      </c>
      <c r="K11" s="8" t="s">
        <v>6</v>
      </c>
    </row>
    <row r="12" spans="2:11" s="17" customFormat="1" ht="4.5" customHeight="1">
      <c r="B12" s="19"/>
      <c r="C12" s="19"/>
      <c r="D12" s="21"/>
      <c r="E12" s="19"/>
      <c r="F12" s="21"/>
      <c r="H12" s="22"/>
      <c r="I12" s="22"/>
      <c r="J12" s="22"/>
      <c r="K12" s="22"/>
    </row>
    <row r="13" spans="2:11" ht="14.25">
      <c r="B13" s="51" t="s">
        <v>13</v>
      </c>
      <c r="C13" s="13"/>
      <c r="D13" s="10" t="s">
        <v>7</v>
      </c>
      <c r="E13" s="13"/>
      <c r="F13" s="10">
        <v>194</v>
      </c>
      <c r="G13" s="1"/>
      <c r="H13" s="10">
        <v>721997888.76</v>
      </c>
      <c r="I13" s="10">
        <v>1445384925.39</v>
      </c>
      <c r="J13" s="10">
        <v>443113092.28</v>
      </c>
      <c r="K13" s="31">
        <v>2610495906.43</v>
      </c>
    </row>
    <row r="14" spans="2:11" ht="14.25">
      <c r="B14" s="52"/>
      <c r="C14" s="13"/>
      <c r="D14" s="10" t="s">
        <v>8</v>
      </c>
      <c r="E14" s="13"/>
      <c r="F14" s="10">
        <v>1132</v>
      </c>
      <c r="G14" s="1"/>
      <c r="H14" s="10">
        <v>555250470.07</v>
      </c>
      <c r="I14" s="10">
        <v>1544237084.23</v>
      </c>
      <c r="J14" s="10">
        <v>375256346.38</v>
      </c>
      <c r="K14" s="31">
        <v>2474743900.68</v>
      </c>
    </row>
    <row r="15" spans="2:11" ht="14.25">
      <c r="B15" s="53"/>
      <c r="C15" s="13"/>
      <c r="D15" s="23" t="s">
        <v>9</v>
      </c>
      <c r="E15" s="13"/>
      <c r="F15" s="23">
        <v>1326</v>
      </c>
      <c r="G15" s="25"/>
      <c r="H15" s="23">
        <v>1277248358.83</v>
      </c>
      <c r="I15" s="23">
        <v>2989622009.62</v>
      </c>
      <c r="J15" s="23">
        <v>818369438.66</v>
      </c>
      <c r="K15" s="11">
        <v>5085239807.11</v>
      </c>
    </row>
    <row r="16" spans="2:11" s="17" customFormat="1" ht="4.5" customHeight="1">
      <c r="B16" s="19"/>
      <c r="C16" s="19"/>
      <c r="D16" s="21"/>
      <c r="E16" s="19"/>
      <c r="F16" s="21"/>
      <c r="G16" s="22"/>
      <c r="H16" s="22"/>
      <c r="I16" s="22"/>
      <c r="J16" s="22"/>
      <c r="K16" s="22"/>
    </row>
    <row r="17" spans="2:11" ht="14.25">
      <c r="B17" s="51" t="s">
        <v>14</v>
      </c>
      <c r="C17" s="13"/>
      <c r="D17" s="10" t="s">
        <v>7</v>
      </c>
      <c r="E17" s="13"/>
      <c r="F17" s="10">
        <v>199</v>
      </c>
      <c r="G17" s="1"/>
      <c r="H17" s="10">
        <v>617449308.37</v>
      </c>
      <c r="I17" s="10">
        <v>1028839311.86</v>
      </c>
      <c r="J17" s="10">
        <v>344374772.69</v>
      </c>
      <c r="K17" s="31">
        <v>1990663392.92</v>
      </c>
    </row>
    <row r="18" spans="2:11" ht="14.25">
      <c r="B18" s="52"/>
      <c r="C18" s="13"/>
      <c r="D18" s="10" t="s">
        <v>8</v>
      </c>
      <c r="E18" s="13"/>
      <c r="F18" s="10">
        <v>1289</v>
      </c>
      <c r="G18" s="1"/>
      <c r="H18" s="10">
        <v>498530051.55</v>
      </c>
      <c r="I18" s="10">
        <v>1366892317.99</v>
      </c>
      <c r="J18" s="10">
        <v>337832800.76</v>
      </c>
      <c r="K18" s="31">
        <v>2203255170.3</v>
      </c>
    </row>
    <row r="19" spans="2:11" ht="14.25">
      <c r="B19" s="53"/>
      <c r="C19" s="13"/>
      <c r="D19" s="23" t="s">
        <v>9</v>
      </c>
      <c r="E19" s="13"/>
      <c r="F19" s="23">
        <v>1488</v>
      </c>
      <c r="G19" s="25"/>
      <c r="H19" s="23">
        <v>1115979359.92</v>
      </c>
      <c r="I19" s="23">
        <v>2395731629.85</v>
      </c>
      <c r="J19" s="23">
        <v>682207573.45</v>
      </c>
      <c r="K19" s="11">
        <v>4193918563.22</v>
      </c>
    </row>
    <row r="20" spans="2:11" s="17" customFormat="1" ht="4.5" customHeight="1">
      <c r="B20" s="19"/>
      <c r="C20" s="19"/>
      <c r="D20" s="21"/>
      <c r="E20" s="19"/>
      <c r="F20" s="21"/>
      <c r="G20" s="22"/>
      <c r="H20" s="22"/>
      <c r="I20" s="22"/>
      <c r="J20" s="22"/>
      <c r="K20" s="22"/>
    </row>
    <row r="21" spans="2:11" ht="14.25">
      <c r="B21" s="51" t="s">
        <v>15</v>
      </c>
      <c r="C21" s="13"/>
      <c r="D21" s="10" t="s">
        <v>7</v>
      </c>
      <c r="E21" s="13"/>
      <c r="F21" s="10">
        <v>86</v>
      </c>
      <c r="G21" s="1"/>
      <c r="H21" s="10">
        <v>517177003.43</v>
      </c>
      <c r="I21" s="10">
        <v>771594108.94</v>
      </c>
      <c r="J21" s="10">
        <v>299528132.62</v>
      </c>
      <c r="K21" s="31">
        <v>1588299244.99</v>
      </c>
    </row>
    <row r="22" spans="2:11" ht="14.25">
      <c r="B22" s="52"/>
      <c r="C22" s="13"/>
      <c r="D22" s="10" t="s">
        <v>8</v>
      </c>
      <c r="E22" s="13"/>
      <c r="F22" s="10">
        <v>1532</v>
      </c>
      <c r="G22" s="1"/>
      <c r="H22" s="10">
        <v>644452312.65</v>
      </c>
      <c r="I22" s="10">
        <v>2145676180.83</v>
      </c>
      <c r="J22" s="10">
        <v>432640051.61</v>
      </c>
      <c r="K22" s="31">
        <v>3222768545.09</v>
      </c>
    </row>
    <row r="23" spans="2:11" ht="14.25">
      <c r="B23" s="53"/>
      <c r="C23" s="13"/>
      <c r="D23" s="23" t="s">
        <v>9</v>
      </c>
      <c r="E23" s="13"/>
      <c r="F23" s="23">
        <v>1618</v>
      </c>
      <c r="G23" s="25"/>
      <c r="H23" s="23">
        <v>1161629316.08</v>
      </c>
      <c r="I23" s="23">
        <v>2917270289.77</v>
      </c>
      <c r="J23" s="23">
        <v>732168184.23</v>
      </c>
      <c r="K23" s="11">
        <v>4811067790.08</v>
      </c>
    </row>
    <row r="24" spans="2:11" s="17" customFormat="1" ht="4.5" customHeight="1">
      <c r="B24" s="19"/>
      <c r="C24" s="19"/>
      <c r="D24" s="21"/>
      <c r="E24" s="19"/>
      <c r="F24" s="21"/>
      <c r="G24" s="22"/>
      <c r="H24" s="22"/>
      <c r="I24" s="22"/>
      <c r="J24" s="22"/>
      <c r="K24" s="22"/>
    </row>
    <row r="25" spans="2:11" ht="15" customHeight="1">
      <c r="B25" s="51" t="s">
        <v>16</v>
      </c>
      <c r="C25" s="13"/>
      <c r="D25" s="10" t="s">
        <v>7</v>
      </c>
      <c r="E25" s="13"/>
      <c r="F25" s="10">
        <v>104</v>
      </c>
      <c r="G25" s="1"/>
      <c r="H25" s="10">
        <v>449476557.72</v>
      </c>
      <c r="I25" s="10">
        <v>2145557611.35</v>
      </c>
      <c r="J25" s="10">
        <v>272263255.02</v>
      </c>
      <c r="K25" s="31">
        <v>2867297424.0899997</v>
      </c>
    </row>
    <row r="26" spans="2:11" ht="14.25">
      <c r="B26" s="52"/>
      <c r="C26" s="13"/>
      <c r="D26" s="10" t="s">
        <v>8</v>
      </c>
      <c r="E26" s="13"/>
      <c r="F26" s="10">
        <v>1110</v>
      </c>
      <c r="G26" s="1"/>
      <c r="H26" s="10">
        <v>635575831.02</v>
      </c>
      <c r="I26" s="10">
        <v>1326733697.73</v>
      </c>
      <c r="J26" s="10">
        <v>344838146.44</v>
      </c>
      <c r="K26" s="31">
        <v>2307147675.19</v>
      </c>
    </row>
    <row r="27" spans="2:11" ht="14.25">
      <c r="B27" s="53"/>
      <c r="C27" s="13"/>
      <c r="D27" s="23" t="s">
        <v>9</v>
      </c>
      <c r="E27" s="13"/>
      <c r="F27" s="23">
        <v>1214</v>
      </c>
      <c r="G27" s="25"/>
      <c r="H27" s="23">
        <v>1085052388.74</v>
      </c>
      <c r="I27" s="23">
        <v>3472291309.08</v>
      </c>
      <c r="J27" s="23">
        <v>617101401.46</v>
      </c>
      <c r="K27" s="11">
        <v>5174445099.28</v>
      </c>
    </row>
    <row r="28" spans="2:11" s="17" customFormat="1" ht="4.5" customHeight="1">
      <c r="B28" s="19"/>
      <c r="C28" s="19"/>
      <c r="D28" s="21"/>
      <c r="E28" s="19"/>
      <c r="F28" s="21"/>
      <c r="G28" s="22"/>
      <c r="H28" s="22"/>
      <c r="I28" s="22"/>
      <c r="J28" s="22"/>
      <c r="K28" s="22"/>
    </row>
    <row r="29" spans="2:11" ht="15" customHeight="1">
      <c r="B29" s="54" t="s">
        <v>6</v>
      </c>
      <c r="C29" s="13"/>
      <c r="D29" s="36" t="s">
        <v>7</v>
      </c>
      <c r="E29" s="13"/>
      <c r="F29" s="36">
        <v>583</v>
      </c>
      <c r="G29" s="1"/>
      <c r="H29" s="36">
        <v>2306100758.28</v>
      </c>
      <c r="I29" s="36">
        <v>5391375957.54</v>
      </c>
      <c r="J29" s="36">
        <v>1359279252.6100001</v>
      </c>
      <c r="K29" s="36">
        <v>9056755968.43</v>
      </c>
    </row>
    <row r="30" spans="2:11" ht="14.25">
      <c r="B30" s="55"/>
      <c r="C30" s="13"/>
      <c r="D30" s="36" t="s">
        <v>8</v>
      </c>
      <c r="E30" s="13"/>
      <c r="F30" s="36">
        <v>5063</v>
      </c>
      <c r="G30" s="1"/>
      <c r="H30" s="36">
        <v>2333808665.29</v>
      </c>
      <c r="I30" s="36">
        <v>6383539280.780001</v>
      </c>
      <c r="J30" s="36">
        <v>1490567345.19</v>
      </c>
      <c r="K30" s="36">
        <v>10207915291.26</v>
      </c>
    </row>
    <row r="31" spans="2:11" ht="14.25">
      <c r="B31" s="56"/>
      <c r="C31" s="13"/>
      <c r="D31" s="34" t="s">
        <v>9</v>
      </c>
      <c r="E31" s="13"/>
      <c r="F31" s="34">
        <v>5646</v>
      </c>
      <c r="G31" s="25"/>
      <c r="H31" s="34">
        <v>4639909423.57</v>
      </c>
      <c r="I31" s="34">
        <v>11774915238.32</v>
      </c>
      <c r="J31" s="34">
        <v>2849846597.8</v>
      </c>
      <c r="K31" s="34">
        <v>19264671259.690002</v>
      </c>
    </row>
    <row r="32" spans="2:11" s="16" customFormat="1" ht="14.25">
      <c r="B32" s="13"/>
      <c r="C32" s="13"/>
      <c r="D32" s="37"/>
      <c r="E32" s="13"/>
      <c r="F32" s="37"/>
      <c r="G32" s="38"/>
      <c r="H32" s="37"/>
      <c r="I32" s="37"/>
      <c r="J32" s="37"/>
      <c r="K32" s="37"/>
    </row>
    <row r="33" spans="2:7" ht="14.25">
      <c r="B33" s="12" t="s">
        <v>17</v>
      </c>
      <c r="C33" s="20"/>
      <c r="D33" s="12"/>
      <c r="E33" s="20"/>
      <c r="F33" s="12"/>
      <c r="G33" s="12"/>
    </row>
    <row r="35" spans="1:12" s="14" customFormat="1" ht="14.25">
      <c r="A35" s="2"/>
      <c r="B35" s="32" t="s">
        <v>19</v>
      </c>
      <c r="D35" s="3"/>
      <c r="F35" s="3"/>
      <c r="G35" s="3"/>
      <c r="H35" s="4"/>
      <c r="I35" s="2"/>
      <c r="J35" s="4"/>
      <c r="K35" s="2"/>
      <c r="L35" s="2"/>
    </row>
  </sheetData>
  <sheetProtection/>
  <mergeCells count="14">
    <mergeCell ref="F10:F11"/>
    <mergeCell ref="H10:K10"/>
    <mergeCell ref="B13:B15"/>
    <mergeCell ref="B17:B19"/>
    <mergeCell ref="B21:B23"/>
    <mergeCell ref="B25:B27"/>
    <mergeCell ref="B29:B31"/>
    <mergeCell ref="B1:K1"/>
    <mergeCell ref="B2:K2"/>
    <mergeCell ref="B3:K3"/>
    <mergeCell ref="B4:K4"/>
    <mergeCell ref="B6:K6"/>
    <mergeCell ref="B10:B11"/>
    <mergeCell ref="D10:D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Sílvio Teixeira Mambrim</dc:creator>
  <cp:keywords/>
  <dc:description/>
  <cp:lastModifiedBy>Maria Augusta Sanches</cp:lastModifiedBy>
  <cp:lastPrinted>2015-11-13T10:49:40Z</cp:lastPrinted>
  <dcterms:created xsi:type="dcterms:W3CDTF">2015-11-12T16:52:28Z</dcterms:created>
  <dcterms:modified xsi:type="dcterms:W3CDTF">2024-01-23T13:13:35Z</dcterms:modified>
  <cp:category/>
  <cp:version/>
  <cp:contentType/>
  <cp:contentStatus/>
</cp:coreProperties>
</file>