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35" windowWidth="16935" windowHeight="89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<sst xmlns="http://schemas.openxmlformats.org/spreadsheetml/2006/main" count="98" uniqueCount="98">
  <si>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Valores arrecadados por programa com acumulação mensal</t>
  </si>
  <si>
    <t>Estado de São Paulo: Programas de Parcelamento de Débitos Fiscais</t>
  </si>
  <si>
    <r>
      <t xml:space="preserve">Valores nominais em reais </t>
    </r>
    <r>
      <rPr>
        <b/>
        <vertAlign val="superscript"/>
        <sz val="8"/>
        <color indexed="8"/>
        <rFont val="Tahoma"/>
        <family val="2"/>
      </rPr>
      <t>(1)</t>
    </r>
    <r>
      <rPr>
        <b/>
        <sz val="8"/>
        <color indexed="8"/>
        <rFont val="Tahoma"/>
        <family val="2"/>
      </rPr>
      <t>. Ver observações ao final da planilha.</t>
    </r>
  </si>
  <si>
    <r>
      <t>PPI do ICMS</t>
    </r>
    <r>
      <rPr>
        <b/>
        <vertAlign val="superscript"/>
        <sz val="11"/>
        <color indexed="8"/>
        <rFont val="Calibri"/>
        <family val="2"/>
      </rPr>
      <t>(2)</t>
    </r>
  </si>
  <si>
    <r>
      <t>PPD do IPVA</t>
    </r>
    <r>
      <rPr>
        <b/>
        <vertAlign val="superscript"/>
        <sz val="11"/>
        <color indexed="8"/>
        <rFont val="Calibri"/>
        <family val="2"/>
      </rPr>
      <t>(3)</t>
    </r>
  </si>
  <si>
    <r>
      <t>PEP do ICMS</t>
    </r>
    <r>
      <rPr>
        <b/>
        <vertAlign val="superscript"/>
        <sz val="11"/>
        <color indexed="8"/>
        <rFont val="Calibri"/>
        <family val="2"/>
      </rPr>
      <t>(4)</t>
    </r>
  </si>
  <si>
    <t>até 12/2015</t>
  </si>
  <si>
    <t>até 11/2015</t>
  </si>
  <si>
    <t>até 10/2015</t>
  </si>
  <si>
    <t>até 09/2015</t>
  </si>
  <si>
    <t>até 08/2015</t>
  </si>
  <si>
    <t>até 07/2015</t>
  </si>
  <si>
    <t>até 06/2015</t>
  </si>
  <si>
    <t>até 05/2015</t>
  </si>
  <si>
    <t>até 04/2015</t>
  </si>
  <si>
    <t>até 03/2015</t>
  </si>
  <si>
    <t>até 02/2015</t>
  </si>
  <si>
    <t>até 01/2015</t>
  </si>
  <si>
    <t>até 12/2014</t>
  </si>
  <si>
    <t>até 11/2014</t>
  </si>
  <si>
    <t>até 10/2014</t>
  </si>
  <si>
    <t>até 09/2014</t>
  </si>
  <si>
    <t>até 08/2014</t>
  </si>
  <si>
    <t>até 07/2014</t>
  </si>
  <si>
    <t>até 06/2014</t>
  </si>
  <si>
    <t>até 05/2014</t>
  </si>
  <si>
    <t>até 04/2014</t>
  </si>
  <si>
    <t>até 03/2014</t>
  </si>
  <si>
    <t>até 02/2014</t>
  </si>
  <si>
    <t>até 01/2014</t>
  </si>
  <si>
    <t>até 12/2013</t>
  </si>
  <si>
    <r>
      <rPr>
        <b/>
        <sz val="8"/>
        <color indexed="8"/>
        <rFont val="Tahoma"/>
        <family val="2"/>
      </rPr>
      <t>FONTE:</t>
    </r>
    <r>
      <rPr>
        <sz val="8"/>
        <color indexed="8"/>
        <rFont val="Tahoma"/>
        <family val="2"/>
      </rPr>
      <t xml:space="preserve"> Secretaria da Fazenda do Estado de São Paulo. </t>
    </r>
  </si>
  <si>
    <t>OBSERVAÇÕES</t>
  </si>
  <si>
    <t>(1) Valores totais com agregados (inclui tributos, multas e acréscimos moratórios).</t>
  </si>
  <si>
    <t>(2) Valores acumulados desde 07/2007</t>
  </si>
  <si>
    <t xml:space="preserve">(3) Valores acumulados desde 01/2009 </t>
  </si>
  <si>
    <t>(4) Valores acumulados desde 03/2013</t>
  </si>
  <si>
    <t>até 01/2016</t>
  </si>
  <si>
    <t>até 02/2016</t>
  </si>
  <si>
    <t>até 03/2016</t>
  </si>
  <si>
    <t>até 04/2016</t>
  </si>
  <si>
    <t>até 05/2016</t>
  </si>
  <si>
    <t>até 06/2016</t>
  </si>
  <si>
    <t>até 07/2016</t>
  </si>
  <si>
    <t>até 08/2016</t>
  </si>
  <si>
    <t>até 09/2016</t>
  </si>
  <si>
    <t>até 10/2016</t>
  </si>
  <si>
    <t>até 11/2016</t>
  </si>
  <si>
    <t>até 12/2016</t>
  </si>
  <si>
    <t>até 01/2017</t>
  </si>
  <si>
    <t>até 02/2017</t>
  </si>
  <si>
    <t>até 03/2017</t>
  </si>
  <si>
    <t>até 04/2017</t>
  </si>
  <si>
    <t>até 05/2017</t>
  </si>
  <si>
    <t>até 06/2017</t>
  </si>
  <si>
    <t>até 07/2017</t>
  </si>
  <si>
    <t>até 08/2017</t>
  </si>
  <si>
    <t>até 12/2017</t>
  </si>
  <si>
    <t>até 11/2017</t>
  </si>
  <si>
    <t>até 10/2017</t>
  </si>
  <si>
    <t>até 09/2017</t>
  </si>
  <si>
    <t>até 05/2018</t>
  </si>
  <si>
    <t>até 04/2018</t>
  </si>
  <si>
    <t>até 07/2018</t>
  </si>
  <si>
    <t>até 06/2018</t>
  </si>
  <si>
    <t>até 03/2018</t>
  </si>
  <si>
    <t>até 02/2018</t>
  </si>
  <si>
    <t>até 01/2018</t>
  </si>
  <si>
    <t>até 08/2018</t>
  </si>
  <si>
    <t>até 09/2018</t>
  </si>
  <si>
    <t>até 10/2018</t>
  </si>
  <si>
    <t>até 11/2018</t>
  </si>
  <si>
    <t>até 12/2018</t>
  </si>
  <si>
    <t>até 01/2019</t>
  </si>
  <si>
    <t>até 02/2019</t>
  </si>
  <si>
    <t>até 03/2019</t>
  </si>
  <si>
    <t>até 04/2019</t>
  </si>
  <si>
    <t>até 05/2019</t>
  </si>
  <si>
    <t>até 06/2019</t>
  </si>
  <si>
    <t>até 07/2019</t>
  </si>
  <si>
    <t>até 08/2019</t>
  </si>
  <si>
    <t>até 09/2020</t>
  </si>
  <si>
    <t>até 09/2019</t>
  </si>
  <si>
    <t>até 10/2019</t>
  </si>
  <si>
    <t>até 11/2019</t>
  </si>
  <si>
    <t>até 12/2019</t>
  </si>
  <si>
    <t>até 01/2020</t>
  </si>
  <si>
    <t>até 03/2020</t>
  </si>
  <si>
    <t>até 04/2020</t>
  </si>
  <si>
    <t>até 05/2020</t>
  </si>
  <si>
    <t>até 06/2020</t>
  </si>
  <si>
    <t>até 07/2020</t>
  </si>
  <si>
    <t>até 08/2020</t>
  </si>
  <si>
    <t>até 10/2020</t>
  </si>
  <si>
    <t>até 11/2020</t>
  </si>
  <si>
    <t>até 02/2021</t>
  </si>
  <si>
    <t>até 12/2020</t>
  </si>
  <si>
    <t>até 01/2021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</si>
</sst>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b/>
      <vertAlign val="superscript"/>
      <sz val="8"/>
      <color indexed="8"/>
      <name val="Tahoma"/>
      <family val="2"/>
    </font>
    <font>
      <b/>
      <vertAlign val="superscript"/>
      <sz val="11"/>
      <color indexed="8"/>
      <name val="Calibri"/>
      <family val="2"/>
    </font>
    <font>
      <sz val="8"/>
      <color indexed="8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7"/>
      <color indexed="8"/>
      <name val="Tahoma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00"/>
      <name val="Calibri"/>
      <family val="2"/>
    </font>
    <font>
      <b/>
      <sz val="8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33" borderId="10" xfId="0" applyFill="1" applyBorder="1" applyAlignment="1">
      <alignment/>
    </xf>
    <xf numFmtId="4" fontId="0" fillId="33" borderId="0" xfId="0" applyNumberFormat="1" applyFill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/>
    </xf>
    <xf numFmtId="4" fontId="0" fillId="33" borderId="0" xfId="0" applyNumberFormat="1" applyFill="1" applyAlignment="1">
      <alignment/>
    </xf>
    <xf numFmtId="4" fontId="0" fillId="33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 horizontal="left"/>
    </xf>
    <xf numFmtId="4" fontId="6" fillId="33" borderId="0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34" borderId="10" xfId="0" applyFill="1" applyBorder="1" applyAlignment="1">
      <alignment/>
    </xf>
    <xf numFmtId="4" fontId="0" fillId="34" borderId="0" xfId="0" applyNumberFormat="1" applyFill="1" applyBorder="1" applyAlignment="1">
      <alignment horizontal="right"/>
    </xf>
    <xf numFmtId="4" fontId="0" fillId="34" borderId="1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4" fontId="48" fillId="33" borderId="16" xfId="0" applyNumberFormat="1" applyFont="1" applyFill="1" applyBorder="1" applyAlignment="1">
      <alignment horizontal="right"/>
    </xf>
    <xf numFmtId="4" fontId="48" fillId="33" borderId="17" xfId="0" applyNumberFormat="1" applyFont="1" applyFill="1" applyBorder="1" applyAlignment="1">
      <alignment horizontal="right"/>
    </xf>
    <xf numFmtId="4" fontId="48" fillId="33" borderId="0" xfId="0" applyNumberFormat="1" applyFon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3.57421875" style="0" customWidth="1"/>
    <col min="2" max="4" width="17.421875" style="0" customWidth="1"/>
    <col min="5" max="5" width="15.421875" style="0" bestFit="1" customWidth="1"/>
    <col min="6" max="7" width="16.421875" style="0" bestFit="1" customWidth="1"/>
    <col min="8" max="8" width="9.140625" style="0" customWidth="1"/>
    <col min="9" max="9" width="15.421875" style="0" bestFit="1" customWidth="1"/>
    <col min="10" max="10" width="9.140625" style="0" customWidth="1"/>
  </cols>
  <sheetData>
    <row r="1" ht="26.25">
      <c r="A1" s="1" t="s">
        <v>0</v>
      </c>
    </row>
    <row r="3" ht="15">
      <c r="A3" t="s">
        <v>1</v>
      </c>
    </row>
    <row r="5" ht="15">
      <c r="A5" s="2" t="s">
        <v>2</v>
      </c>
    </row>
    <row r="6" spans="1:9" ht="15">
      <c r="A6" s="3"/>
      <c r="I6" s="4"/>
    </row>
    <row r="7" spans="1:7" ht="17.25">
      <c r="A7" s="31"/>
      <c r="B7" s="32" t="s">
        <v>3</v>
      </c>
      <c r="C7" s="32" t="s">
        <v>4</v>
      </c>
      <c r="D7" s="33" t="s">
        <v>5</v>
      </c>
      <c r="G7" s="4"/>
    </row>
    <row r="8" spans="1:7" ht="15">
      <c r="A8" s="26" t="s">
        <v>97</v>
      </c>
      <c r="B8" s="21">
        <v>6404142162.559998</v>
      </c>
      <c r="C8" s="34"/>
      <c r="D8" s="28">
        <v>17648350460.620007</v>
      </c>
      <c r="G8" s="4"/>
    </row>
    <row r="9" spans="1:7" ht="15">
      <c r="A9" s="11" t="s">
        <v>96</v>
      </c>
      <c r="B9" s="29">
        <v>6404099156.269998</v>
      </c>
      <c r="C9" s="29"/>
      <c r="D9" s="30">
        <v>17631144539.120007</v>
      </c>
      <c r="G9" s="4"/>
    </row>
    <row r="10" spans="1:7" ht="15">
      <c r="A10" s="26" t="s">
        <v>94</v>
      </c>
      <c r="B10" s="21">
        <v>6403971982.859998</v>
      </c>
      <c r="C10" s="27"/>
      <c r="D10" s="28">
        <v>17606165565.350006</v>
      </c>
      <c r="G10" s="4"/>
    </row>
    <row r="11" spans="1:7" ht="15">
      <c r="A11" s="11" t="s">
        <v>93</v>
      </c>
      <c r="B11" s="29">
        <v>6403933129.8899975</v>
      </c>
      <c r="C11" s="29"/>
      <c r="D11" s="30">
        <v>17587558944.790005</v>
      </c>
      <c r="G11" s="4"/>
    </row>
    <row r="12" spans="1:7" ht="15">
      <c r="A12" s="26" t="s">
        <v>81</v>
      </c>
      <c r="B12" s="21">
        <v>6403839276.609998</v>
      </c>
      <c r="C12" s="27"/>
      <c r="D12" s="28">
        <v>17568877758.200005</v>
      </c>
      <c r="G12" s="4"/>
    </row>
    <row r="13" spans="1:7" ht="15">
      <c r="A13" s="11" t="s">
        <v>92</v>
      </c>
      <c r="B13" s="29">
        <v>6403805174.809998</v>
      </c>
      <c r="C13" s="29"/>
      <c r="D13" s="30">
        <v>17548443168.940006</v>
      </c>
      <c r="G13" s="4"/>
    </row>
    <row r="14" spans="1:7" ht="15">
      <c r="A14" s="26" t="s">
        <v>91</v>
      </c>
      <c r="B14" s="21">
        <v>6403689958.479998</v>
      </c>
      <c r="C14" s="27"/>
      <c r="D14" s="28">
        <v>17528556850.350006</v>
      </c>
      <c r="G14" s="4"/>
    </row>
    <row r="15" spans="1:7" ht="15">
      <c r="A15" s="11" t="s">
        <v>90</v>
      </c>
      <c r="B15" s="29">
        <v>6403635780.129997</v>
      </c>
      <c r="C15" s="29"/>
      <c r="D15" s="30">
        <v>17506898757.450005</v>
      </c>
      <c r="G15" s="4"/>
    </row>
    <row r="16" spans="1:7" ht="15">
      <c r="A16" s="26" t="s">
        <v>89</v>
      </c>
      <c r="B16" s="21">
        <v>6403538148.259997</v>
      </c>
      <c r="C16" s="27"/>
      <c r="D16" s="28">
        <v>17488183109.140003</v>
      </c>
      <c r="G16" s="4"/>
    </row>
    <row r="17" spans="1:7" ht="15">
      <c r="A17" s="11" t="s">
        <v>88</v>
      </c>
      <c r="B17" s="29">
        <v>6403479476.009997</v>
      </c>
      <c r="C17" s="29"/>
      <c r="D17" s="30">
        <v>17470893220.99</v>
      </c>
      <c r="G17" s="4"/>
    </row>
    <row r="18" spans="1:7" ht="15">
      <c r="A18" s="26" t="s">
        <v>87</v>
      </c>
      <c r="B18" s="21">
        <v>6403309844.689998</v>
      </c>
      <c r="C18" s="27"/>
      <c r="D18" s="28">
        <v>17454701162.81</v>
      </c>
      <c r="G18" s="4"/>
    </row>
    <row r="19" spans="1:7" ht="15">
      <c r="A19" s="11" t="s">
        <v>95</v>
      </c>
      <c r="B19" s="29">
        <v>6403160350.829998</v>
      </c>
      <c r="C19" s="29"/>
      <c r="D19" s="30">
        <v>17434722824.32</v>
      </c>
      <c r="G19" s="4"/>
    </row>
    <row r="20" spans="1:7" ht="15">
      <c r="A20" s="26" t="s">
        <v>86</v>
      </c>
      <c r="B20" s="21">
        <v>6403082402.649998</v>
      </c>
      <c r="C20" s="27"/>
      <c r="D20" s="28">
        <v>17413846229.36</v>
      </c>
      <c r="G20" s="4"/>
    </row>
    <row r="21" spans="1:7" ht="15">
      <c r="A21" s="11" t="s">
        <v>85</v>
      </c>
      <c r="B21" s="29">
        <v>6402911263.399998</v>
      </c>
      <c r="C21" s="29"/>
      <c r="D21" s="30">
        <v>17392068454.850002</v>
      </c>
      <c r="G21" s="4"/>
    </row>
    <row r="22" spans="1:7" ht="15">
      <c r="A22" s="26" t="s">
        <v>84</v>
      </c>
      <c r="B22" s="21">
        <v>6398374659.419998</v>
      </c>
      <c r="C22" s="27"/>
      <c r="D22" s="28">
        <v>17370128108.9</v>
      </c>
      <c r="G22" s="4"/>
    </row>
    <row r="23" spans="1:7" ht="15">
      <c r="A23" s="11" t="s">
        <v>83</v>
      </c>
      <c r="B23" s="29">
        <v>6398199800.939999</v>
      </c>
      <c r="C23" s="29"/>
      <c r="D23" s="30">
        <v>17348051407</v>
      </c>
      <c r="G23" s="4"/>
    </row>
    <row r="24" spans="1:7" ht="15">
      <c r="A24" s="26" t="s">
        <v>82</v>
      </c>
      <c r="B24" s="21">
        <v>6398025708.219998</v>
      </c>
      <c r="C24" s="27"/>
      <c r="D24" s="28">
        <v>17323210886.91</v>
      </c>
      <c r="G24" s="4"/>
    </row>
    <row r="25" spans="1:7" ht="15">
      <c r="A25" s="11" t="s">
        <v>80</v>
      </c>
      <c r="B25" s="29">
        <v>6397880969.169998</v>
      </c>
      <c r="C25" s="29"/>
      <c r="D25" s="30">
        <v>17300049195.43</v>
      </c>
      <c r="G25" s="4"/>
    </row>
    <row r="26" spans="1:7" ht="15">
      <c r="A26" s="26" t="s">
        <v>79</v>
      </c>
      <c r="B26" s="21">
        <f>B27+259740.99</f>
        <v>6397696281.539998</v>
      </c>
      <c r="C26" s="27"/>
      <c r="D26" s="28">
        <v>17269287766.94</v>
      </c>
      <c r="G26" s="4"/>
    </row>
    <row r="27" spans="1:7" ht="15">
      <c r="A27" s="11" t="s">
        <v>78</v>
      </c>
      <c r="B27" s="29">
        <f>B28+299375.73</f>
        <v>6397436540.549998</v>
      </c>
      <c r="C27" s="29"/>
      <c r="D27" s="30">
        <v>17240397732.1</v>
      </c>
      <c r="G27" s="4"/>
    </row>
    <row r="28" spans="1:7" ht="15">
      <c r="A28" s="26" t="s">
        <v>77</v>
      </c>
      <c r="B28" s="21">
        <f>B29+543910.68</f>
        <v>6397137164.819999</v>
      </c>
      <c r="C28" s="27">
        <v>93290834.49999997</v>
      </c>
      <c r="D28" s="28">
        <f>D29+31568524.23</f>
        <v>17211795927.949997</v>
      </c>
      <c r="G28" s="4"/>
    </row>
    <row r="29" spans="1:7" ht="15">
      <c r="A29" s="11" t="s">
        <v>76</v>
      </c>
      <c r="B29" s="29">
        <v>6396593254.139998</v>
      </c>
      <c r="C29" s="29">
        <v>93287789.51999997</v>
      </c>
      <c r="D29" s="30">
        <v>17180227403.719997</v>
      </c>
      <c r="G29" s="4"/>
    </row>
    <row r="30" spans="1:7" ht="15">
      <c r="A30" s="26" t="s">
        <v>75</v>
      </c>
      <c r="B30" s="27">
        <v>6396284647.099998</v>
      </c>
      <c r="C30" s="27">
        <v>93284776.38999997</v>
      </c>
      <c r="D30" s="28">
        <v>17147932875.419996</v>
      </c>
      <c r="G30" s="4"/>
    </row>
    <row r="31" spans="1:7" ht="15">
      <c r="A31" s="11" t="s">
        <v>74</v>
      </c>
      <c r="B31" s="29">
        <v>6396109942.139998</v>
      </c>
      <c r="C31" s="29">
        <v>93281765.31999998</v>
      </c>
      <c r="D31" s="30">
        <v>17117385606.669996</v>
      </c>
      <c r="G31" s="4"/>
    </row>
    <row r="32" spans="1:7" ht="15">
      <c r="A32" s="26" t="s">
        <v>73</v>
      </c>
      <c r="B32" s="27">
        <v>6395843932.3099985</v>
      </c>
      <c r="C32" s="27">
        <v>93278463.36999997</v>
      </c>
      <c r="D32" s="28">
        <v>17086039258.159996</v>
      </c>
      <c r="G32" s="4"/>
    </row>
    <row r="33" spans="1:7" ht="15">
      <c r="A33" s="11" t="s">
        <v>72</v>
      </c>
      <c r="B33" s="29">
        <v>6394583096.389998</v>
      </c>
      <c r="C33" s="29">
        <v>93276984.24999997</v>
      </c>
      <c r="D33" s="30">
        <v>17054950407.139996</v>
      </c>
      <c r="G33" s="4"/>
    </row>
    <row r="34" spans="1:7" ht="15">
      <c r="A34" s="26" t="s">
        <v>71</v>
      </c>
      <c r="B34" s="27">
        <v>6392812822.899999</v>
      </c>
      <c r="C34" s="27">
        <v>93274969.18999997</v>
      </c>
      <c r="D34" s="28">
        <v>17022414697.699995</v>
      </c>
      <c r="G34" s="4"/>
    </row>
    <row r="35" spans="1:7" ht="15">
      <c r="A35" s="11" t="s">
        <v>70</v>
      </c>
      <c r="B35" s="29">
        <v>6390906554.129998</v>
      </c>
      <c r="C35" s="29">
        <v>93272985.30999997</v>
      </c>
      <c r="D35" s="30">
        <v>16989334848.229996</v>
      </c>
      <c r="G35" s="4"/>
    </row>
    <row r="36" spans="1:7" ht="15">
      <c r="A36" s="26" t="s">
        <v>69</v>
      </c>
      <c r="B36" s="27">
        <v>6387763920.109998</v>
      </c>
      <c r="C36" s="27">
        <v>93271607.47999997</v>
      </c>
      <c r="D36" s="28">
        <v>16951419661.799995</v>
      </c>
      <c r="G36" s="4"/>
    </row>
    <row r="37" spans="1:7" ht="15">
      <c r="A37" s="11" t="s">
        <v>68</v>
      </c>
      <c r="B37" s="29">
        <v>6384157254.179997</v>
      </c>
      <c r="C37" s="29">
        <v>93269746.86999997</v>
      </c>
      <c r="D37" s="30">
        <v>16915834145.999996</v>
      </c>
      <c r="G37" s="4"/>
    </row>
    <row r="38" spans="1:7" ht="15">
      <c r="A38" s="26" t="s">
        <v>63</v>
      </c>
      <c r="B38" s="27">
        <v>6380079965.109998</v>
      </c>
      <c r="C38" s="27">
        <v>93266880.03999998</v>
      </c>
      <c r="D38" s="28">
        <v>16877969516.639996</v>
      </c>
      <c r="G38" s="4"/>
    </row>
    <row r="39" spans="1:7" ht="15">
      <c r="A39" s="11" t="s">
        <v>64</v>
      </c>
      <c r="B39" s="29">
        <v>6375928463.749998</v>
      </c>
      <c r="C39" s="29">
        <v>93263618.32999998</v>
      </c>
      <c r="D39" s="30">
        <v>16746403503.009996</v>
      </c>
      <c r="G39" s="4"/>
    </row>
    <row r="40" spans="1:7" ht="15">
      <c r="A40" s="26" t="s">
        <v>61</v>
      </c>
      <c r="B40" s="27">
        <v>6371670631.859998</v>
      </c>
      <c r="C40" s="27">
        <v>93260801.04999998</v>
      </c>
      <c r="D40" s="28">
        <v>16612526808.879997</v>
      </c>
      <c r="F40" s="4"/>
      <c r="G40" s="4"/>
    </row>
    <row r="41" spans="1:7" ht="15">
      <c r="A41" s="11" t="s">
        <v>62</v>
      </c>
      <c r="B41" s="29">
        <v>6367288350.919998</v>
      </c>
      <c r="C41" s="29">
        <v>93257756.06999998</v>
      </c>
      <c r="D41" s="30">
        <v>16467892914.769997</v>
      </c>
      <c r="F41" s="4"/>
      <c r="G41" s="4"/>
    </row>
    <row r="42" spans="1:7" ht="15">
      <c r="A42" s="26" t="s">
        <v>65</v>
      </c>
      <c r="B42" s="27">
        <v>6362532931.749998</v>
      </c>
      <c r="C42" s="27">
        <v>93254742.93999998</v>
      </c>
      <c r="D42" s="28">
        <v>16313955143.409996</v>
      </c>
      <c r="F42" s="4"/>
      <c r="G42" s="4"/>
    </row>
    <row r="43" spans="1:7" ht="15">
      <c r="A43" s="11" t="s">
        <v>66</v>
      </c>
      <c r="B43" s="29">
        <v>6356636154.599998</v>
      </c>
      <c r="C43" s="29">
        <v>93251731.86999999</v>
      </c>
      <c r="D43" s="30">
        <v>16150734675.019997</v>
      </c>
      <c r="F43" s="4"/>
      <c r="G43" s="4"/>
    </row>
    <row r="44" spans="1:7" ht="15">
      <c r="A44" s="26" t="s">
        <v>67</v>
      </c>
      <c r="B44" s="27">
        <v>6349940113.529999</v>
      </c>
      <c r="C44" s="27">
        <v>93248429.91999999</v>
      </c>
      <c r="D44" s="28">
        <v>15919971313.449997</v>
      </c>
      <c r="F44" s="4"/>
      <c r="G44" s="4"/>
    </row>
    <row r="45" spans="1:7" ht="15">
      <c r="A45" s="11" t="s">
        <v>57</v>
      </c>
      <c r="B45" s="29">
        <v>6341411923.089999</v>
      </c>
      <c r="C45" s="29">
        <v>93245359.00999999</v>
      </c>
      <c r="D45" s="30">
        <v>15627328904.459997</v>
      </c>
      <c r="F45" s="4"/>
      <c r="G45" s="4"/>
    </row>
    <row r="46" spans="1:7" ht="15">
      <c r="A46" s="26" t="s">
        <v>58</v>
      </c>
      <c r="B46" s="27">
        <v>6331448503.349999</v>
      </c>
      <c r="C46" s="27">
        <v>93241672.25999999</v>
      </c>
      <c r="D46" s="28">
        <v>15398714559.789997</v>
      </c>
      <c r="F46" s="4"/>
      <c r="G46" s="4"/>
    </row>
    <row r="47" spans="1:7" ht="15">
      <c r="A47" s="11" t="s">
        <v>59</v>
      </c>
      <c r="B47" s="29">
        <v>6319667820.66</v>
      </c>
      <c r="C47" s="29">
        <v>93238559.88999999</v>
      </c>
      <c r="D47" s="30">
        <v>15219936256.149998</v>
      </c>
      <c r="F47" s="4"/>
      <c r="G47" s="4"/>
    </row>
    <row r="48" spans="1:7" ht="15">
      <c r="A48" s="26" t="s">
        <v>60</v>
      </c>
      <c r="B48" s="27">
        <v>6305099698.93</v>
      </c>
      <c r="C48" s="27">
        <v>93235240.72999999</v>
      </c>
      <c r="D48" s="28">
        <v>15026891269.129997</v>
      </c>
      <c r="F48" s="4"/>
      <c r="G48" s="4"/>
    </row>
    <row r="49" spans="1:7" ht="15">
      <c r="A49" s="11" t="s">
        <v>56</v>
      </c>
      <c r="B49" s="29">
        <v>6282775365.62</v>
      </c>
      <c r="C49" s="29">
        <v>93231926.22999999</v>
      </c>
      <c r="D49" s="30">
        <v>14831476767.739998</v>
      </c>
      <c r="F49" s="4"/>
      <c r="G49" s="4"/>
    </row>
    <row r="50" spans="1:7" ht="15">
      <c r="A50" s="26" t="s">
        <v>55</v>
      </c>
      <c r="B50" s="27">
        <v>6256740366.71</v>
      </c>
      <c r="C50" s="27">
        <v>93228757.55999999</v>
      </c>
      <c r="D50" s="28">
        <v>13607868417.749998</v>
      </c>
      <c r="F50" s="4"/>
      <c r="G50" s="4"/>
    </row>
    <row r="51" spans="1:7" ht="15">
      <c r="A51" s="11" t="s">
        <v>54</v>
      </c>
      <c r="B51" s="29">
        <v>6229776955.54</v>
      </c>
      <c r="C51" s="29">
        <v>93225260.74999999</v>
      </c>
      <c r="D51" s="30">
        <v>13499505520.929998</v>
      </c>
      <c r="F51" s="4"/>
      <c r="G51" s="4"/>
    </row>
    <row r="52" spans="1:7" ht="15">
      <c r="A52" s="26" t="s">
        <v>53</v>
      </c>
      <c r="B52" s="27">
        <v>6203416843.67</v>
      </c>
      <c r="C52" s="27">
        <v>93221997.44999999</v>
      </c>
      <c r="D52" s="28">
        <v>13405414326.819998</v>
      </c>
      <c r="F52" s="4"/>
      <c r="G52" s="4"/>
    </row>
    <row r="53" spans="1:7" ht="15">
      <c r="A53" s="11" t="s">
        <v>52</v>
      </c>
      <c r="B53" s="29">
        <v>6177151500.41</v>
      </c>
      <c r="C53" s="29">
        <v>93218734.14999999</v>
      </c>
      <c r="D53" s="30">
        <v>13307304635.539997</v>
      </c>
      <c r="F53" s="4"/>
      <c r="G53" s="4"/>
    </row>
    <row r="54" spans="1:7" ht="15">
      <c r="A54" s="26" t="s">
        <v>51</v>
      </c>
      <c r="B54" s="27">
        <v>6151029826.51</v>
      </c>
      <c r="C54" s="27">
        <v>93215269.33</v>
      </c>
      <c r="D54" s="28">
        <v>13209432826.759996</v>
      </c>
      <c r="F54" s="4"/>
      <c r="G54" s="4"/>
    </row>
    <row r="55" spans="1:7" ht="15">
      <c r="A55" s="11" t="s">
        <v>50</v>
      </c>
      <c r="B55" s="29">
        <v>6120289595.400001</v>
      </c>
      <c r="C55" s="29">
        <v>93211791.67</v>
      </c>
      <c r="D55" s="30">
        <v>13081832548.509996</v>
      </c>
      <c r="F55" s="4"/>
      <c r="G55" s="4"/>
    </row>
    <row r="56" spans="1:7" ht="15">
      <c r="A56" s="26" t="s">
        <v>49</v>
      </c>
      <c r="B56" s="27">
        <v>6097183624.18</v>
      </c>
      <c r="C56" s="27">
        <v>93211494.17000002</v>
      </c>
      <c r="D56" s="28">
        <v>13009033009.209997</v>
      </c>
      <c r="F56" s="4"/>
      <c r="G56" s="4"/>
    </row>
    <row r="57" spans="1:7" ht="15">
      <c r="A57" s="11" t="s">
        <v>48</v>
      </c>
      <c r="B57" s="29">
        <v>6070777180.29</v>
      </c>
      <c r="C57" s="29">
        <v>93211196.67000002</v>
      </c>
      <c r="D57" s="30">
        <v>12902787906.339996</v>
      </c>
      <c r="F57" s="4"/>
      <c r="G57" s="4"/>
    </row>
    <row r="58" spans="1:7" ht="15">
      <c r="A58" s="26" t="s">
        <v>47</v>
      </c>
      <c r="B58" s="27">
        <v>6042110766.71</v>
      </c>
      <c r="C58" s="27">
        <v>93207569.11000001</v>
      </c>
      <c r="D58" s="28">
        <v>12792077485.959997</v>
      </c>
      <c r="F58" s="4"/>
      <c r="G58" s="4"/>
    </row>
    <row r="59" spans="1:9" ht="15">
      <c r="A59" s="11" t="s">
        <v>46</v>
      </c>
      <c r="B59" s="29">
        <v>6015800379.12</v>
      </c>
      <c r="C59" s="29">
        <v>93204064.14000002</v>
      </c>
      <c r="D59" s="30">
        <v>12669741850.299997</v>
      </c>
      <c r="E59" s="4"/>
      <c r="F59" s="4"/>
      <c r="G59" s="4"/>
      <c r="I59" s="4"/>
    </row>
    <row r="60" spans="1:9" ht="15">
      <c r="A60" s="26" t="s">
        <v>45</v>
      </c>
      <c r="B60" s="27">
        <v>5988605209.57</v>
      </c>
      <c r="C60" s="27">
        <v>93200546.45000002</v>
      </c>
      <c r="D60" s="28">
        <v>12542237990.189997</v>
      </c>
      <c r="E60" s="4"/>
      <c r="F60" s="10"/>
      <c r="G60" s="4"/>
      <c r="H60" s="4"/>
      <c r="I60" s="4"/>
    </row>
    <row r="61" spans="1:9" ht="15">
      <c r="A61" s="11" t="s">
        <v>44</v>
      </c>
      <c r="B61" s="29">
        <v>5960590195.199999</v>
      </c>
      <c r="C61" s="29">
        <v>93187071.70000002</v>
      </c>
      <c r="D61" s="30">
        <v>12423692219.379997</v>
      </c>
      <c r="E61" s="4"/>
      <c r="G61" s="4"/>
      <c r="H61" s="4"/>
      <c r="I61" s="4"/>
    </row>
    <row r="62" spans="1:8" ht="15">
      <c r="A62" s="26" t="s">
        <v>43</v>
      </c>
      <c r="B62" s="27">
        <v>5932870379.499999</v>
      </c>
      <c r="C62" s="27">
        <v>93183224.53000002</v>
      </c>
      <c r="D62" s="28">
        <v>12301871077.239998</v>
      </c>
      <c r="E62" s="4"/>
      <c r="G62" s="4"/>
      <c r="H62" s="4"/>
    </row>
    <row r="63" spans="1:9" ht="15">
      <c r="A63" s="11" t="s">
        <v>42</v>
      </c>
      <c r="B63" s="29">
        <v>5905475991.299999</v>
      </c>
      <c r="C63" s="29">
        <v>93180057.47000001</v>
      </c>
      <c r="D63" s="30">
        <v>12179375089.089998</v>
      </c>
      <c r="E63" s="4"/>
      <c r="F63" s="4"/>
      <c r="G63" s="4"/>
      <c r="I63" s="4"/>
    </row>
    <row r="64" spans="1:7" ht="15">
      <c r="A64" s="26" t="s">
        <v>41</v>
      </c>
      <c r="B64" s="27">
        <v>5877514909.279999</v>
      </c>
      <c r="C64" s="27">
        <v>93176473.21000001</v>
      </c>
      <c r="D64" s="28">
        <v>12049690110.769999</v>
      </c>
      <c r="E64" s="4"/>
      <c r="G64" s="4"/>
    </row>
    <row r="65" spans="1:7" ht="15">
      <c r="A65" s="11" t="s">
        <v>40</v>
      </c>
      <c r="B65" s="25">
        <v>5849372186.669999</v>
      </c>
      <c r="C65" s="25">
        <v>93172592.88000001</v>
      </c>
      <c r="D65" s="9">
        <v>11902552580.88</v>
      </c>
      <c r="E65" s="4"/>
      <c r="G65" s="4"/>
    </row>
    <row r="66" spans="1:9" ht="15">
      <c r="A66" s="22" t="s">
        <v>39</v>
      </c>
      <c r="B66" s="23">
        <v>5822302931.599999</v>
      </c>
      <c r="C66" s="23">
        <v>93168312.56000002</v>
      </c>
      <c r="D66" s="24">
        <v>11775698368.33</v>
      </c>
      <c r="E66" s="4"/>
      <c r="G66" s="4"/>
      <c r="I66" s="4"/>
    </row>
    <row r="67" spans="1:9" ht="15">
      <c r="A67" s="11" t="s">
        <v>38</v>
      </c>
      <c r="B67" s="5">
        <v>5792322520.95</v>
      </c>
      <c r="C67" s="5">
        <v>93164432.31000002</v>
      </c>
      <c r="D67" s="9">
        <v>11329755676.44</v>
      </c>
      <c r="E67" s="4"/>
      <c r="G67" s="4"/>
      <c r="I67" s="4"/>
    </row>
    <row r="68" spans="1:7" ht="15">
      <c r="A68" s="22" t="s">
        <v>37</v>
      </c>
      <c r="B68" s="21">
        <v>5763614011.559999</v>
      </c>
      <c r="C68" s="21">
        <v>93102098.10000002</v>
      </c>
      <c r="D68" s="8">
        <v>11145194918.810001</v>
      </c>
      <c r="E68" s="4"/>
      <c r="G68" s="4"/>
    </row>
    <row r="69" spans="1:7" ht="15">
      <c r="A69" s="11" t="s">
        <v>6</v>
      </c>
      <c r="B69" s="5">
        <v>5736086314.24</v>
      </c>
      <c r="C69" s="5">
        <v>93098292.67000002</v>
      </c>
      <c r="D69" s="9">
        <v>11015316442.340002</v>
      </c>
      <c r="E69" s="4"/>
      <c r="G69" s="4"/>
    </row>
    <row r="70" spans="1:7" ht="15">
      <c r="A70" s="6" t="s">
        <v>7</v>
      </c>
      <c r="B70" s="7">
        <v>5706734809.809999</v>
      </c>
      <c r="C70" s="7">
        <v>93077154.36000001</v>
      </c>
      <c r="D70" s="8">
        <v>10321430425.320002</v>
      </c>
      <c r="E70" s="4"/>
      <c r="G70" s="4"/>
    </row>
    <row r="71" spans="1:7" ht="15">
      <c r="A71" s="11" t="s">
        <v>8</v>
      </c>
      <c r="B71" s="5">
        <v>5676927777.32</v>
      </c>
      <c r="C71" s="5">
        <v>93072217.21000001</v>
      </c>
      <c r="D71" s="9">
        <v>10215806572.630001</v>
      </c>
      <c r="G71" s="4"/>
    </row>
    <row r="72" spans="1:7" ht="15">
      <c r="A72" s="6" t="s">
        <v>9</v>
      </c>
      <c r="B72" s="7">
        <v>5646669337.38</v>
      </c>
      <c r="C72" s="7">
        <v>93067643.84</v>
      </c>
      <c r="D72" s="8">
        <v>10117968966.2</v>
      </c>
      <c r="G72" s="4"/>
    </row>
    <row r="73" spans="1:7" ht="15">
      <c r="A73" s="11" t="s">
        <v>10</v>
      </c>
      <c r="B73" s="5">
        <v>5615831356.219999</v>
      </c>
      <c r="C73" s="5">
        <v>93062475.53000002</v>
      </c>
      <c r="D73" s="9">
        <v>10018617401.929998</v>
      </c>
      <c r="G73" s="4"/>
    </row>
    <row r="74" spans="1:7" ht="15">
      <c r="A74" s="6" t="s">
        <v>11</v>
      </c>
      <c r="B74" s="7">
        <v>5587399061.28</v>
      </c>
      <c r="C74" s="7">
        <v>93058259.12000002</v>
      </c>
      <c r="D74" s="8">
        <v>9910029636.519999</v>
      </c>
      <c r="G74" s="4"/>
    </row>
    <row r="75" spans="1:7" ht="15">
      <c r="A75" s="11" t="s">
        <v>12</v>
      </c>
      <c r="B75" s="5">
        <v>5558060723.09</v>
      </c>
      <c r="C75" s="5">
        <v>93052059.39000002</v>
      </c>
      <c r="D75" s="9">
        <v>9801523435.109999</v>
      </c>
      <c r="G75" s="4"/>
    </row>
    <row r="76" spans="1:7" ht="15">
      <c r="A76" s="6" t="s">
        <v>13</v>
      </c>
      <c r="B76" s="7">
        <v>5529342967.39</v>
      </c>
      <c r="C76" s="7">
        <v>93047988.72000001</v>
      </c>
      <c r="D76" s="8">
        <v>9685753761.3</v>
      </c>
      <c r="G76" s="4"/>
    </row>
    <row r="77" spans="1:7" ht="15">
      <c r="A77" s="11" t="s">
        <v>14</v>
      </c>
      <c r="B77" s="5">
        <v>5497662193.84</v>
      </c>
      <c r="C77" s="5">
        <v>93042210.58000001</v>
      </c>
      <c r="D77" s="9">
        <v>9568896528.91</v>
      </c>
      <c r="G77" s="4"/>
    </row>
    <row r="78" spans="1:7" ht="15">
      <c r="A78" s="6" t="s">
        <v>15</v>
      </c>
      <c r="B78" s="7">
        <v>5468337511.75</v>
      </c>
      <c r="C78" s="7">
        <v>93035375.30000001</v>
      </c>
      <c r="D78" s="8">
        <v>9450399410.15</v>
      </c>
      <c r="G78" s="4"/>
    </row>
    <row r="79" spans="1:7" ht="15">
      <c r="A79" s="11" t="s">
        <v>16</v>
      </c>
      <c r="B79" s="5">
        <v>5437802204.410001</v>
      </c>
      <c r="C79" s="5">
        <v>93028647.12</v>
      </c>
      <c r="D79" s="9">
        <v>9323675615.33</v>
      </c>
      <c r="G79" s="4"/>
    </row>
    <row r="80" spans="1:7" ht="15">
      <c r="A80" s="6" t="s">
        <v>17</v>
      </c>
      <c r="B80" s="7">
        <v>5407567574.450001</v>
      </c>
      <c r="C80" s="7">
        <v>93022284.79</v>
      </c>
      <c r="D80" s="8">
        <v>9194524841.59</v>
      </c>
      <c r="G80" s="4"/>
    </row>
    <row r="81" spans="1:7" ht="15">
      <c r="A81" s="11" t="s">
        <v>18</v>
      </c>
      <c r="B81" s="5">
        <v>5377386799.02</v>
      </c>
      <c r="C81" s="5">
        <v>93015085.80000001</v>
      </c>
      <c r="D81" s="9">
        <v>9059953245.16</v>
      </c>
      <c r="G81" s="4"/>
    </row>
    <row r="82" spans="1:7" ht="15">
      <c r="A82" s="6" t="s">
        <v>19</v>
      </c>
      <c r="B82" s="7">
        <v>5346307278.030001</v>
      </c>
      <c r="C82" s="7">
        <v>93007715.9</v>
      </c>
      <c r="D82" s="8">
        <v>8917083335.5</v>
      </c>
      <c r="G82" s="4"/>
    </row>
    <row r="83" spans="1:7" ht="15">
      <c r="A83" s="11" t="s">
        <v>20</v>
      </c>
      <c r="B83" s="5">
        <v>5316043996.93</v>
      </c>
      <c r="C83" s="5">
        <v>92998746.26</v>
      </c>
      <c r="D83" s="9">
        <v>8763038273.28</v>
      </c>
      <c r="G83" s="4"/>
    </row>
    <row r="84" spans="1:7" ht="15">
      <c r="A84" s="6" t="s">
        <v>21</v>
      </c>
      <c r="B84" s="7">
        <v>5285285890.17</v>
      </c>
      <c r="C84" s="7">
        <v>92990738.03</v>
      </c>
      <c r="D84" s="8">
        <v>8585057844.870001</v>
      </c>
      <c r="G84" s="4"/>
    </row>
    <row r="85" spans="1:7" ht="15">
      <c r="A85" s="11" t="s">
        <v>22</v>
      </c>
      <c r="B85" s="5">
        <v>5253316689.17</v>
      </c>
      <c r="C85" s="5">
        <v>92980505.97</v>
      </c>
      <c r="D85" s="9">
        <v>7971354242.970001</v>
      </c>
      <c r="G85" s="4"/>
    </row>
    <row r="86" spans="1:7" ht="15">
      <c r="A86" s="6" t="s">
        <v>23</v>
      </c>
      <c r="B86" s="7">
        <v>5219895987.85</v>
      </c>
      <c r="C86" s="7">
        <v>92971418.72</v>
      </c>
      <c r="D86" s="8">
        <v>7770037283.220001</v>
      </c>
      <c r="G86" s="4"/>
    </row>
    <row r="87" spans="1:7" ht="15">
      <c r="A87" s="11" t="s">
        <v>24</v>
      </c>
      <c r="B87" s="5">
        <v>5188858104.82</v>
      </c>
      <c r="C87" s="5">
        <v>92960925.39999998</v>
      </c>
      <c r="D87" s="9">
        <v>7186538068.900002</v>
      </c>
      <c r="G87" s="4"/>
    </row>
    <row r="88" spans="1:7" ht="15">
      <c r="A88" s="6" t="s">
        <v>25</v>
      </c>
      <c r="B88" s="7">
        <v>5156945636.88</v>
      </c>
      <c r="C88" s="7">
        <v>92906543.84999998</v>
      </c>
      <c r="D88" s="8">
        <v>6949232085.390001</v>
      </c>
      <c r="G88" s="4"/>
    </row>
    <row r="89" spans="1:7" ht="15">
      <c r="A89" s="11" t="s">
        <v>26</v>
      </c>
      <c r="B89" s="5">
        <v>5123500036.55</v>
      </c>
      <c r="C89" s="5">
        <v>92892909.77999999</v>
      </c>
      <c r="D89" s="9">
        <v>6829731497.220001</v>
      </c>
      <c r="G89" s="4"/>
    </row>
    <row r="90" spans="1:7" ht="15">
      <c r="A90" s="6" t="s">
        <v>27</v>
      </c>
      <c r="B90" s="7">
        <v>5091269433.96</v>
      </c>
      <c r="C90" s="7">
        <v>92882099.69</v>
      </c>
      <c r="D90" s="8">
        <v>6725963053.610002</v>
      </c>
      <c r="G90" s="4"/>
    </row>
    <row r="91" spans="1:7" ht="15">
      <c r="A91" s="11" t="s">
        <v>28</v>
      </c>
      <c r="B91" s="5">
        <v>5057424195.99</v>
      </c>
      <c r="C91" s="5">
        <v>92871517</v>
      </c>
      <c r="D91" s="9">
        <v>6622334015.810001</v>
      </c>
      <c r="G91" s="4"/>
    </row>
    <row r="92" spans="1:7" ht="15">
      <c r="A92" s="6" t="s">
        <v>29</v>
      </c>
      <c r="B92" s="12">
        <v>5022934471.53</v>
      </c>
      <c r="C92" s="12">
        <v>92858756</v>
      </c>
      <c r="D92" s="13">
        <v>6502784075.790001</v>
      </c>
      <c r="G92" s="4"/>
    </row>
    <row r="93" spans="1:7" ht="15">
      <c r="A93" s="14" t="s">
        <v>30</v>
      </c>
      <c r="B93" s="15">
        <v>4990995187.24</v>
      </c>
      <c r="C93" s="15">
        <v>92844888.65</v>
      </c>
      <c r="D93" s="16">
        <v>6398290424.02</v>
      </c>
      <c r="G93" s="4"/>
    </row>
    <row r="94" spans="2:7" ht="15">
      <c r="B94" s="4"/>
      <c r="C94" s="4"/>
      <c r="D94" s="4"/>
      <c r="G94" s="4"/>
    </row>
    <row r="95" spans="1:7" ht="15">
      <c r="A95" s="17" t="s">
        <v>31</v>
      </c>
      <c r="B95" s="4"/>
      <c r="C95" s="4"/>
      <c r="D95" s="4"/>
      <c r="G95" s="4"/>
    </row>
    <row r="96" spans="1:7" ht="15">
      <c r="A96" s="18"/>
      <c r="B96" s="4"/>
      <c r="C96" s="4"/>
      <c r="D96" s="4"/>
      <c r="G96" s="4"/>
    </row>
    <row r="97" spans="1:7" ht="15">
      <c r="A97" s="19" t="s">
        <v>32</v>
      </c>
      <c r="C97" s="4"/>
      <c r="D97" s="4"/>
      <c r="G97" s="4"/>
    </row>
    <row r="98" spans="1:7" ht="15">
      <c r="A98" s="20" t="s">
        <v>33</v>
      </c>
      <c r="C98" s="4"/>
      <c r="D98" s="4"/>
      <c r="G98" s="4"/>
    </row>
    <row r="99" spans="1:7" ht="15">
      <c r="A99" s="20" t="s">
        <v>34</v>
      </c>
      <c r="C99" s="4"/>
      <c r="D99" s="4"/>
      <c r="G99" s="4"/>
    </row>
    <row r="100" spans="1:7" ht="15">
      <c r="A100" s="20" t="s">
        <v>35</v>
      </c>
      <c r="C100" s="4"/>
      <c r="D100" s="4"/>
      <c r="G100" s="4"/>
    </row>
    <row r="101" spans="1:7" ht="15">
      <c r="A101" s="20" t="s">
        <v>36</v>
      </c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409.5">
      <c r="G171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511811024" right="0.511811024" top="0.7874015750000001" bottom="0.7874015750000001" header="0.3149606200000001" footer="0.314960620000000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 de inadimplência IPVA</dc:title>
  <dc:subject/>
  <dc:creator>Jose Sílvio Teixeira Mambrim</dc:creator>
  <cp:keywords/>
  <dc:description/>
  <cp:lastModifiedBy>Rafael Guerra Pessoa de Luna</cp:lastModifiedBy>
  <cp:lastPrinted>2014-02-11T17:07:19Z</cp:lastPrinted>
  <dcterms:created xsi:type="dcterms:W3CDTF">2014-02-03T12:48:40Z</dcterms:created>
  <dcterms:modified xsi:type="dcterms:W3CDTF">2021-02-16T11:39:54Z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Tipo de Downlo">
    <vt:lpwstr>653</vt:lpwstr>
  </property>
  <property fmtid="{D5CDD505-2E9C-101B-9397-08002B2CF9AE}" pid="4" name="DocumentoAnu">
    <vt:lpwstr>0</vt:lpwstr>
  </property>
  <property fmtid="{D5CDD505-2E9C-101B-9397-08002B2CF9AE}" pid="5" name="Da">
    <vt:lpwstr>2021-02-16T00:00:00Z</vt:lpwstr>
  </property>
</Properties>
</file>